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2000\1987\"/>
    </mc:Choice>
  </mc:AlternateContent>
  <xr:revisionPtr revIDLastSave="0" documentId="13_ncr:1_{302DF5B1-083B-4E0E-8D6E-06B992723426}" xr6:coauthVersionLast="46" xr6:coauthVersionMax="46" xr10:uidLastSave="{00000000-0000-0000-0000-000000000000}"/>
  <bookViews>
    <workbookView xWindow="3300" yWindow="1065" windowWidth="19455" windowHeight="11685" activeTab="1" xr2:uid="{5D1EA9B8-0FC7-4E23-AF06-1027163F6090}"/>
  </bookViews>
  <sheets>
    <sheet name="Octathlon" sheetId="2" r:id="rId1"/>
    <sheet name="Decathl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2" l="1"/>
  <c r="L14" i="2"/>
  <c r="L12" i="2"/>
  <c r="L10" i="2"/>
  <c r="L8" i="2"/>
  <c r="L6" i="2"/>
  <c r="L4" i="2"/>
  <c r="N22" i="1" l="1"/>
  <c r="N20" i="1"/>
  <c r="N18" i="1"/>
  <c r="N16" i="1"/>
  <c r="N14" i="1"/>
  <c r="N12" i="1"/>
  <c r="N10" i="1"/>
  <c r="N8" i="1"/>
  <c r="N6" i="1"/>
  <c r="N4" i="1"/>
</calcChain>
</file>

<file path=xl/sharedStrings.xml><?xml version="1.0" encoding="utf-8"?>
<sst xmlns="http://schemas.openxmlformats.org/spreadsheetml/2006/main" count="82" uniqueCount="55">
  <si>
    <t>Senior men - Decathlon</t>
  </si>
  <si>
    <t>Posn</t>
  </si>
  <si>
    <t>Name</t>
  </si>
  <si>
    <t>Club</t>
  </si>
  <si>
    <t>100m</t>
  </si>
  <si>
    <t>LJ</t>
  </si>
  <si>
    <t>Shot</t>
  </si>
  <si>
    <t>HJ</t>
  </si>
  <si>
    <t>400m</t>
  </si>
  <si>
    <t>110mH</t>
  </si>
  <si>
    <t>DT</t>
  </si>
  <si>
    <t>PV</t>
  </si>
  <si>
    <t>JT</t>
  </si>
  <si>
    <t>1500m</t>
  </si>
  <si>
    <t>Total</t>
  </si>
  <si>
    <t>Dacorum</t>
  </si>
  <si>
    <t>4:27.9</t>
  </si>
  <si>
    <t>M Evans</t>
  </si>
  <si>
    <t>4:52.5</t>
  </si>
  <si>
    <t>P Field</t>
  </si>
  <si>
    <t>4:33.8</t>
  </si>
  <si>
    <t>D Wallis</t>
  </si>
  <si>
    <t>5:31.6</t>
  </si>
  <si>
    <t>J Mayor</t>
  </si>
  <si>
    <t>Stevenage</t>
  </si>
  <si>
    <t>4:43.0</t>
  </si>
  <si>
    <t>T Ratcliffe</t>
  </si>
  <si>
    <t>5:18.8</t>
  </si>
  <si>
    <t>P Luck</t>
  </si>
  <si>
    <t>4:36.2</t>
  </si>
  <si>
    <t>M Gilbert</t>
  </si>
  <si>
    <t>Camelot [?]</t>
  </si>
  <si>
    <t>NT</t>
  </si>
  <si>
    <t>5:40.6</t>
  </si>
  <si>
    <t>G Leckie</t>
  </si>
  <si>
    <t>[dns]</t>
  </si>
  <si>
    <t>W Stratton</t>
  </si>
  <si>
    <t>Youths - Octathlon</t>
  </si>
  <si>
    <t>P Oliver</t>
  </si>
  <si>
    <t>Verlea</t>
  </si>
  <si>
    <t>4:57.8</t>
  </si>
  <si>
    <t>T Woodall</t>
  </si>
  <si>
    <t>Tring</t>
  </si>
  <si>
    <t>5:11.4</t>
  </si>
  <si>
    <t>M Hearn</t>
  </si>
  <si>
    <t>5:19.9</t>
  </si>
  <si>
    <t>5:33.4</t>
  </si>
  <si>
    <t>M Young</t>
  </si>
  <si>
    <t>5:35.4</t>
  </si>
  <si>
    <t>P Eddy</t>
  </si>
  <si>
    <t>A Richardson</t>
  </si>
  <si>
    <t>T Mulley</t>
  </si>
  <si>
    <t>J Garner</t>
  </si>
  <si>
    <t>Hertford&amp;Ware</t>
  </si>
  <si>
    <t>[Source B4.20]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</si>
</sst>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0" fillId="0" borderId="2" xfId="0" applyBorder="1"/>
    <xf numFmtId="0" fontId="0" fillId="0" borderId="2" xfId="0" applyNumberFormat="1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NumberFormat="1" applyFill="1" applyBorder="1"/>
    <xf numFmtId="0" fontId="0" fillId="0" borderId="0" xfId="0" applyBorder="1"/>
    <xf numFmtId="2" fontId="0" fillId="0" borderId="0" xfId="0" applyNumberFormat="1"/>
    <xf numFmtId="164" fontId="0" fillId="0" borderId="0" xfId="0" applyNumberFormat="1" applyFill="1" applyBorder="1"/>
    <xf numFmtId="2" fontId="0" fillId="0" borderId="0" xfId="0" applyNumberFormat="1" applyFill="1" applyBorder="1"/>
    <xf numFmtId="49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NumberFormat="1" applyBorder="1"/>
    <xf numFmtId="49" fontId="0" fillId="0" borderId="0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682A-1A41-4C37-8466-EC296B658817}">
  <dimension ref="A1:L22"/>
  <sheetViews>
    <sheetView view="pageLayout" zoomScaleNormal="100" workbookViewId="0"/>
  </sheetViews>
  <sheetFormatPr defaultRowHeight="15" x14ac:dyDescent="0.25"/>
  <cols>
    <col min="1" max="1" width="5.42578125" customWidth="1"/>
    <col min="2" max="2" width="12.5703125" customWidth="1"/>
    <col min="3" max="3" width="11.28515625" customWidth="1"/>
    <col min="4" max="10" width="7.28515625" customWidth="1"/>
    <col min="11" max="11" width="7.28515625" style="2" customWidth="1"/>
    <col min="12" max="12" width="7.28515625" customWidth="1"/>
  </cols>
  <sheetData>
    <row r="1" spans="1:12" x14ac:dyDescent="0.25">
      <c r="A1" s="1" t="s">
        <v>37</v>
      </c>
    </row>
    <row r="2" spans="1:12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  <c r="J2" s="3" t="s">
        <v>12</v>
      </c>
      <c r="K2" s="4" t="s">
        <v>13</v>
      </c>
      <c r="L2" s="3" t="s">
        <v>14</v>
      </c>
    </row>
    <row r="3" spans="1:12" x14ac:dyDescent="0.25">
      <c r="A3" s="18">
        <v>1</v>
      </c>
      <c r="B3" t="s">
        <v>38</v>
      </c>
      <c r="C3" t="s">
        <v>39</v>
      </c>
      <c r="D3">
        <v>12.3</v>
      </c>
      <c r="E3">
        <v>5.51</v>
      </c>
      <c r="F3">
        <v>10.43</v>
      </c>
      <c r="G3" s="11">
        <v>1.5</v>
      </c>
      <c r="H3">
        <v>56.6</v>
      </c>
      <c r="I3">
        <v>31.82</v>
      </c>
      <c r="J3" s="11">
        <v>42</v>
      </c>
      <c r="K3" s="2" t="s">
        <v>40</v>
      </c>
      <c r="L3" s="15"/>
    </row>
    <row r="4" spans="1:12" s="10" customFormat="1" x14ac:dyDescent="0.25">
      <c r="A4" s="19"/>
      <c r="B4" s="5"/>
      <c r="C4" s="5"/>
      <c r="D4" s="5">
        <v>549</v>
      </c>
      <c r="E4" s="5">
        <v>483</v>
      </c>
      <c r="F4" s="5">
        <v>512</v>
      </c>
      <c r="G4" s="5">
        <v>389</v>
      </c>
      <c r="H4" s="5">
        <v>531</v>
      </c>
      <c r="I4" s="5">
        <v>500</v>
      </c>
      <c r="J4" s="5">
        <v>471</v>
      </c>
      <c r="K4" s="6">
        <v>572</v>
      </c>
      <c r="L4" s="16">
        <f>SUM(D4:K4)</f>
        <v>4007</v>
      </c>
    </row>
    <row r="5" spans="1:12" x14ac:dyDescent="0.25">
      <c r="A5" s="18">
        <v>2</v>
      </c>
      <c r="B5" t="s">
        <v>41</v>
      </c>
      <c r="C5" t="s">
        <v>42</v>
      </c>
      <c r="D5">
        <v>12.5</v>
      </c>
      <c r="E5" s="11">
        <v>5.29</v>
      </c>
      <c r="F5">
        <v>10.32</v>
      </c>
      <c r="G5">
        <v>1.47</v>
      </c>
      <c r="H5">
        <v>61.6</v>
      </c>
      <c r="I5">
        <v>28.96</v>
      </c>
      <c r="J5">
        <v>40.72</v>
      </c>
      <c r="K5" s="2" t="s">
        <v>43</v>
      </c>
      <c r="L5" s="17"/>
    </row>
    <row r="6" spans="1:12" s="10" customFormat="1" x14ac:dyDescent="0.25">
      <c r="A6" s="19"/>
      <c r="B6" s="5"/>
      <c r="C6" s="5"/>
      <c r="D6" s="5">
        <v>513</v>
      </c>
      <c r="E6" s="5">
        <v>439</v>
      </c>
      <c r="F6" s="5">
        <v>505</v>
      </c>
      <c r="G6" s="5">
        <v>367</v>
      </c>
      <c r="H6" s="5">
        <v>356</v>
      </c>
      <c r="I6" s="5">
        <v>444</v>
      </c>
      <c r="J6" s="5">
        <v>453</v>
      </c>
      <c r="K6" s="6">
        <v>496</v>
      </c>
      <c r="L6" s="16">
        <f>SUM(D6:K6)</f>
        <v>3573</v>
      </c>
    </row>
    <row r="7" spans="1:12" x14ac:dyDescent="0.25">
      <c r="A7" s="18">
        <v>3</v>
      </c>
      <c r="B7" s="7" t="s">
        <v>44</v>
      </c>
      <c r="C7" s="7" t="s">
        <v>42</v>
      </c>
      <c r="D7" s="7">
        <v>13.7</v>
      </c>
      <c r="E7" s="7">
        <v>4.16</v>
      </c>
      <c r="F7" s="13">
        <v>11</v>
      </c>
      <c r="G7" s="7">
        <v>1.32</v>
      </c>
      <c r="H7" s="7">
        <v>61.8</v>
      </c>
      <c r="I7" s="13">
        <v>32.9</v>
      </c>
      <c r="J7" s="13">
        <v>37.479999999999997</v>
      </c>
      <c r="K7" s="2" t="s">
        <v>45</v>
      </c>
      <c r="L7" s="17"/>
    </row>
    <row r="8" spans="1:12" s="10" customFormat="1" x14ac:dyDescent="0.25">
      <c r="A8" s="19"/>
      <c r="B8" s="5"/>
      <c r="C8" s="5"/>
      <c r="D8" s="8">
        <v>321</v>
      </c>
      <c r="E8" s="8">
        <v>232</v>
      </c>
      <c r="F8" s="8">
        <v>546</v>
      </c>
      <c r="G8" s="8">
        <v>263</v>
      </c>
      <c r="H8" s="8">
        <v>350</v>
      </c>
      <c r="I8" s="8">
        <v>522</v>
      </c>
      <c r="J8" s="8">
        <v>406</v>
      </c>
      <c r="K8" s="6">
        <v>450</v>
      </c>
      <c r="L8" s="16">
        <f>SUM(D8:K8)</f>
        <v>3090</v>
      </c>
    </row>
    <row r="9" spans="1:12" x14ac:dyDescent="0.25">
      <c r="A9" s="18">
        <v>4</v>
      </c>
      <c r="B9" t="s">
        <v>51</v>
      </c>
      <c r="C9" t="s">
        <v>39</v>
      </c>
      <c r="D9" s="7">
        <v>14.2</v>
      </c>
      <c r="E9" s="7">
        <v>4.49</v>
      </c>
      <c r="F9" s="7">
        <v>8.19</v>
      </c>
      <c r="G9" s="7">
        <v>1.53</v>
      </c>
      <c r="H9" s="7">
        <v>63.6</v>
      </c>
      <c r="I9" s="13">
        <v>23.58</v>
      </c>
      <c r="J9" s="7">
        <v>28.98</v>
      </c>
      <c r="K9" s="2" t="s">
        <v>46</v>
      </c>
      <c r="L9" s="17"/>
    </row>
    <row r="10" spans="1:12" s="10" customFormat="1" x14ac:dyDescent="0.25">
      <c r="A10" s="19"/>
      <c r="B10" s="5"/>
      <c r="C10" s="5"/>
      <c r="D10" s="8">
        <v>253</v>
      </c>
      <c r="E10" s="8">
        <v>288</v>
      </c>
      <c r="F10" s="8">
        <v>378</v>
      </c>
      <c r="G10" s="8">
        <v>411</v>
      </c>
      <c r="H10" s="8">
        <v>295</v>
      </c>
      <c r="I10" s="8">
        <v>340</v>
      </c>
      <c r="J10" s="8">
        <v>285</v>
      </c>
      <c r="K10" s="9">
        <v>383</v>
      </c>
      <c r="L10" s="16">
        <f>SUM(D10:K10)</f>
        <v>2633</v>
      </c>
    </row>
    <row r="11" spans="1:12" x14ac:dyDescent="0.25">
      <c r="A11" s="18">
        <v>5</v>
      </c>
      <c r="B11" t="s">
        <v>47</v>
      </c>
      <c r="C11" t="s">
        <v>39</v>
      </c>
      <c r="D11" s="12">
        <v>14</v>
      </c>
      <c r="E11" s="7">
        <v>3.91</v>
      </c>
      <c r="F11" s="7">
        <v>8.81</v>
      </c>
      <c r="G11" s="7">
        <v>1.44</v>
      </c>
      <c r="H11" s="7">
        <v>63.3</v>
      </c>
      <c r="I11" s="13">
        <v>23.44</v>
      </c>
      <c r="J11" s="13">
        <v>28.06</v>
      </c>
      <c r="K11" s="2" t="s">
        <v>48</v>
      </c>
      <c r="L11" s="17"/>
    </row>
    <row r="12" spans="1:12" x14ac:dyDescent="0.25">
      <c r="A12" s="19"/>
      <c r="B12" s="5"/>
      <c r="C12" s="5"/>
      <c r="D12" s="8">
        <v>279</v>
      </c>
      <c r="E12" s="8">
        <v>191</v>
      </c>
      <c r="F12" s="8">
        <v>414</v>
      </c>
      <c r="G12" s="8">
        <v>345</v>
      </c>
      <c r="H12" s="8">
        <v>304</v>
      </c>
      <c r="I12" s="8">
        <v>337</v>
      </c>
      <c r="J12" s="8">
        <v>272</v>
      </c>
      <c r="K12" s="6">
        <v>373</v>
      </c>
      <c r="L12" s="16">
        <f>SUM(D12:K12)</f>
        <v>2515</v>
      </c>
    </row>
    <row r="13" spans="1:12" x14ac:dyDescent="0.25">
      <c r="A13" s="18">
        <v>6</v>
      </c>
      <c r="B13" t="s">
        <v>49</v>
      </c>
      <c r="C13" t="s">
        <v>39</v>
      </c>
      <c r="D13" s="7">
        <v>15.1</v>
      </c>
      <c r="E13" s="7">
        <v>4.49</v>
      </c>
      <c r="F13" s="7">
        <v>8.9</v>
      </c>
      <c r="G13" s="7">
        <v>1.41</v>
      </c>
      <c r="H13" s="7">
        <v>64.099999999999994</v>
      </c>
      <c r="I13" s="13">
        <v>25.2</v>
      </c>
      <c r="J13" s="13">
        <v>33.58</v>
      </c>
      <c r="K13" s="2" t="s">
        <v>48</v>
      </c>
      <c r="L13" s="17"/>
    </row>
    <row r="14" spans="1:12" x14ac:dyDescent="0.25">
      <c r="A14" s="19"/>
      <c r="B14" s="5"/>
      <c r="C14" s="5"/>
      <c r="D14" s="8">
        <v>149</v>
      </c>
      <c r="E14" s="8">
        <v>288</v>
      </c>
      <c r="F14" s="8">
        <v>423</v>
      </c>
      <c r="G14" s="8">
        <v>324</v>
      </c>
      <c r="H14" s="8">
        <v>280</v>
      </c>
      <c r="I14" s="8">
        <v>371</v>
      </c>
      <c r="J14" s="8">
        <v>350</v>
      </c>
      <c r="K14" s="9">
        <v>373</v>
      </c>
      <c r="L14" s="16">
        <f>SUM(D14:K14)</f>
        <v>2558</v>
      </c>
    </row>
    <row r="15" spans="1:12" x14ac:dyDescent="0.25">
      <c r="A15" s="18"/>
      <c r="B15" t="s">
        <v>50</v>
      </c>
      <c r="C15" t="s">
        <v>15</v>
      </c>
      <c r="D15" s="7">
        <v>15.5</v>
      </c>
      <c r="E15" s="13">
        <v>4.3</v>
      </c>
      <c r="F15" s="13">
        <v>10.1</v>
      </c>
      <c r="G15" s="7">
        <v>1.29</v>
      </c>
      <c r="H15" s="12">
        <v>79</v>
      </c>
      <c r="I15" s="13">
        <v>23.38</v>
      </c>
      <c r="J15" s="13">
        <v>0</v>
      </c>
      <c r="K15" s="2" t="s">
        <v>35</v>
      </c>
      <c r="L15" s="17"/>
    </row>
    <row r="16" spans="1:12" x14ac:dyDescent="0.25">
      <c r="A16" s="19"/>
      <c r="B16" s="5"/>
      <c r="C16" s="5"/>
      <c r="D16" s="8">
        <v>111</v>
      </c>
      <c r="E16" s="8">
        <v>255</v>
      </c>
      <c r="F16" s="8">
        <v>492</v>
      </c>
      <c r="G16" s="8">
        <v>244</v>
      </c>
      <c r="H16" s="8">
        <v>10</v>
      </c>
      <c r="I16" s="8">
        <v>336</v>
      </c>
      <c r="J16" s="8">
        <v>0</v>
      </c>
      <c r="K16" s="6"/>
      <c r="L16" s="16">
        <f>SUM(D16:K16)</f>
        <v>1448</v>
      </c>
    </row>
    <row r="17" spans="1:12" x14ac:dyDescent="0.25">
      <c r="A17" s="10"/>
      <c r="B17" s="10"/>
      <c r="C17" s="10"/>
      <c r="D17" s="7"/>
      <c r="E17" s="7"/>
      <c r="F17" s="7"/>
      <c r="G17" s="7"/>
      <c r="H17" s="7"/>
      <c r="I17" s="7"/>
      <c r="J17" s="10"/>
      <c r="K17" s="21"/>
      <c r="L17" s="10"/>
    </row>
    <row r="18" spans="1:12" x14ac:dyDescent="0.25">
      <c r="A18" s="22" t="s">
        <v>54</v>
      </c>
      <c r="B18" s="10"/>
      <c r="C18" s="10"/>
      <c r="D18" s="7"/>
      <c r="E18" s="7"/>
      <c r="F18" s="7"/>
      <c r="G18" s="7"/>
      <c r="H18" s="7"/>
      <c r="I18" s="7"/>
      <c r="J18" s="7"/>
      <c r="K18" s="20"/>
      <c r="L18" s="10"/>
    </row>
    <row r="19" spans="1:12" x14ac:dyDescent="0.25">
      <c r="A19" s="10"/>
      <c r="B19" s="10"/>
      <c r="C19" s="10"/>
      <c r="D19" s="12"/>
      <c r="E19" s="7"/>
      <c r="F19" s="7"/>
      <c r="G19" s="7"/>
      <c r="H19" s="7"/>
      <c r="I19" s="7"/>
      <c r="J19" s="7"/>
      <c r="K19" s="21"/>
      <c r="L19" s="10"/>
    </row>
    <row r="20" spans="1:12" x14ac:dyDescent="0.25">
      <c r="A20" s="10"/>
      <c r="B20" s="10"/>
      <c r="C20" s="10"/>
      <c r="D20" s="7"/>
      <c r="E20" s="7"/>
      <c r="F20" s="7"/>
      <c r="G20" s="7"/>
      <c r="H20" s="7"/>
      <c r="I20" s="7"/>
      <c r="J20" s="7"/>
      <c r="K20" s="21"/>
      <c r="L20" s="10"/>
    </row>
    <row r="21" spans="1:12" x14ac:dyDescent="0.25">
      <c r="A21" s="10"/>
      <c r="B21" s="10"/>
      <c r="C21" s="10"/>
      <c r="D21" s="7"/>
      <c r="E21" s="7"/>
      <c r="F21" s="7"/>
      <c r="G21" s="7"/>
      <c r="H21" s="7"/>
      <c r="I21" s="13"/>
      <c r="J21" s="7"/>
      <c r="K21" s="21"/>
      <c r="L21" s="10"/>
    </row>
    <row r="22" spans="1:12" x14ac:dyDescent="0.25">
      <c r="A22" s="10"/>
      <c r="B22" s="10"/>
      <c r="C22" s="10"/>
      <c r="D22" s="7"/>
      <c r="E22" s="7"/>
      <c r="F22" s="7"/>
      <c r="G22" s="7"/>
      <c r="H22" s="7"/>
      <c r="I22" s="7"/>
      <c r="J22" s="7"/>
      <c r="K22" s="21"/>
      <c r="L22" s="10"/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Welwyn Garden City - 22/23 August 1987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E83F-1530-4801-AEE9-4C115D756C5A}">
  <dimension ref="A1:N24"/>
  <sheetViews>
    <sheetView tabSelected="1" view="pageLayout" zoomScaleNormal="100" workbookViewId="0"/>
  </sheetViews>
  <sheetFormatPr defaultRowHeight="15" x14ac:dyDescent="0.25"/>
  <cols>
    <col min="1" max="1" width="5.42578125" customWidth="1"/>
    <col min="2" max="2" width="10.85546875" customWidth="1"/>
    <col min="3" max="3" width="18.5703125" customWidth="1"/>
    <col min="4" max="12" width="7.28515625" customWidth="1"/>
    <col min="13" max="13" width="7.28515625" style="2" customWidth="1"/>
    <col min="14" max="14" width="7.28515625" customWidth="1"/>
  </cols>
  <sheetData>
    <row r="1" spans="1:14" x14ac:dyDescent="0.25">
      <c r="A1" s="1" t="s">
        <v>0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</row>
    <row r="3" spans="1:14" x14ac:dyDescent="0.25">
      <c r="A3" s="18">
        <v>1</v>
      </c>
      <c r="B3" t="s">
        <v>52</v>
      </c>
      <c r="C3" t="s">
        <v>15</v>
      </c>
      <c r="D3">
        <v>11.3</v>
      </c>
      <c r="E3">
        <v>6.91</v>
      </c>
      <c r="F3">
        <v>11.79</v>
      </c>
      <c r="G3">
        <v>1.95</v>
      </c>
      <c r="H3">
        <v>49.6</v>
      </c>
      <c r="I3">
        <v>15.6</v>
      </c>
      <c r="J3">
        <v>38.14</v>
      </c>
      <c r="K3" s="11">
        <v>4.0999999999999996</v>
      </c>
      <c r="L3">
        <v>45.48</v>
      </c>
      <c r="M3" s="2" t="s">
        <v>16</v>
      </c>
      <c r="N3" s="15"/>
    </row>
    <row r="4" spans="1:14" s="10" customFormat="1" x14ac:dyDescent="0.25">
      <c r="A4" s="19"/>
      <c r="B4" s="5"/>
      <c r="C4" s="5"/>
      <c r="D4" s="5">
        <v>744</v>
      </c>
      <c r="E4" s="5">
        <v>792</v>
      </c>
      <c r="F4" s="5">
        <v>594</v>
      </c>
      <c r="G4" s="5">
        <v>758</v>
      </c>
      <c r="H4" s="5">
        <v>827</v>
      </c>
      <c r="I4" s="5">
        <v>751</v>
      </c>
      <c r="J4" s="5">
        <v>627</v>
      </c>
      <c r="K4" s="5">
        <v>645</v>
      </c>
      <c r="L4" s="5">
        <v>522</v>
      </c>
      <c r="M4" s="6">
        <v>758</v>
      </c>
      <c r="N4" s="16">
        <f>SUM(D4:M4)</f>
        <v>7018</v>
      </c>
    </row>
    <row r="5" spans="1:14" x14ac:dyDescent="0.25">
      <c r="A5" s="18">
        <v>2</v>
      </c>
      <c r="B5" t="s">
        <v>17</v>
      </c>
      <c r="C5" t="s">
        <v>53</v>
      </c>
      <c r="D5">
        <v>11.8</v>
      </c>
      <c r="E5" s="11">
        <v>6.5</v>
      </c>
      <c r="F5">
        <v>10.42</v>
      </c>
      <c r="G5">
        <v>1.65</v>
      </c>
      <c r="H5">
        <v>53.3</v>
      </c>
      <c r="I5">
        <v>17.100000000000001</v>
      </c>
      <c r="J5">
        <v>23.98</v>
      </c>
      <c r="K5" s="11">
        <v>3.1</v>
      </c>
      <c r="L5">
        <v>32.32</v>
      </c>
      <c r="M5" s="2" t="s">
        <v>18</v>
      </c>
      <c r="N5" s="17"/>
    </row>
    <row r="6" spans="1:14" s="10" customFormat="1" x14ac:dyDescent="0.25">
      <c r="A6" s="19"/>
      <c r="B6" s="5"/>
      <c r="C6" s="5"/>
      <c r="D6" s="5">
        <v>643</v>
      </c>
      <c r="E6" s="5">
        <v>697</v>
      </c>
      <c r="F6" s="5">
        <v>511</v>
      </c>
      <c r="G6" s="5">
        <v>504</v>
      </c>
      <c r="H6" s="5">
        <v>663</v>
      </c>
      <c r="I6" s="5">
        <v>589</v>
      </c>
      <c r="J6" s="5">
        <v>348</v>
      </c>
      <c r="K6" s="5">
        <v>381</v>
      </c>
      <c r="L6" s="5">
        <v>332</v>
      </c>
      <c r="M6" s="6">
        <v>604</v>
      </c>
      <c r="N6" s="16">
        <f>SUM(D6:M6)</f>
        <v>5272</v>
      </c>
    </row>
    <row r="7" spans="1:14" x14ac:dyDescent="0.25">
      <c r="A7" s="18">
        <v>3</v>
      </c>
      <c r="B7" s="7" t="s">
        <v>19</v>
      </c>
      <c r="C7" s="7" t="s">
        <v>15</v>
      </c>
      <c r="D7" s="7">
        <v>12.1</v>
      </c>
      <c r="E7" s="7">
        <v>5.77</v>
      </c>
      <c r="F7" s="7">
        <v>10.64</v>
      </c>
      <c r="G7" s="7">
        <v>1.74</v>
      </c>
      <c r="H7" s="7">
        <v>53</v>
      </c>
      <c r="I7" s="7">
        <v>17.600000000000001</v>
      </c>
      <c r="J7" s="7">
        <v>31.26</v>
      </c>
      <c r="K7" s="13">
        <v>2.2999999999999998</v>
      </c>
      <c r="L7" s="13">
        <v>31.7</v>
      </c>
      <c r="M7" s="2" t="s">
        <v>20</v>
      </c>
      <c r="N7" s="17"/>
    </row>
    <row r="8" spans="1:14" s="10" customFormat="1" x14ac:dyDescent="0.25">
      <c r="A8" s="19"/>
      <c r="B8" s="5"/>
      <c r="C8" s="5"/>
      <c r="D8" s="8">
        <v>586</v>
      </c>
      <c r="E8" s="8">
        <v>537</v>
      </c>
      <c r="F8" s="8">
        <v>524</v>
      </c>
      <c r="G8" s="8">
        <v>577</v>
      </c>
      <c r="H8" s="8">
        <v>676</v>
      </c>
      <c r="I8" s="8">
        <v>540</v>
      </c>
      <c r="J8" s="8">
        <v>489</v>
      </c>
      <c r="K8" s="8">
        <v>199</v>
      </c>
      <c r="L8" s="8">
        <v>323</v>
      </c>
      <c r="M8" s="6">
        <v>688</v>
      </c>
      <c r="N8" s="16">
        <f>SUM(D8:M8)</f>
        <v>5139</v>
      </c>
    </row>
    <row r="9" spans="1:14" x14ac:dyDescent="0.25">
      <c r="A9" s="18">
        <v>4</v>
      </c>
      <c r="B9" t="s">
        <v>21</v>
      </c>
      <c r="C9" t="s">
        <v>53</v>
      </c>
      <c r="D9" s="7">
        <v>12.3</v>
      </c>
      <c r="E9" s="7">
        <v>5.89</v>
      </c>
      <c r="F9" s="7">
        <v>8.69</v>
      </c>
      <c r="G9" s="7">
        <v>1.68</v>
      </c>
      <c r="H9" s="7">
        <v>54.6</v>
      </c>
      <c r="I9" s="12">
        <v>18</v>
      </c>
      <c r="J9" s="13">
        <v>25.9</v>
      </c>
      <c r="K9" s="13">
        <v>2.7</v>
      </c>
      <c r="L9" s="7">
        <v>38.28</v>
      </c>
      <c r="M9" s="2" t="s">
        <v>22</v>
      </c>
      <c r="N9" s="17"/>
    </row>
    <row r="10" spans="1:14" s="10" customFormat="1" x14ac:dyDescent="0.25">
      <c r="A10" s="19"/>
      <c r="B10" s="5"/>
      <c r="C10" s="5"/>
      <c r="D10" s="8">
        <v>549</v>
      </c>
      <c r="E10" s="8">
        <v>563</v>
      </c>
      <c r="F10" s="8">
        <v>407</v>
      </c>
      <c r="G10" s="8">
        <v>528</v>
      </c>
      <c r="H10" s="8">
        <v>609</v>
      </c>
      <c r="I10" s="8">
        <v>501</v>
      </c>
      <c r="J10" s="8">
        <v>384</v>
      </c>
      <c r="K10" s="8">
        <v>286</v>
      </c>
      <c r="L10" s="8">
        <v>417</v>
      </c>
      <c r="M10" s="9">
        <v>391</v>
      </c>
      <c r="N10" s="16">
        <f>SUM(D10:M10)</f>
        <v>4635</v>
      </c>
    </row>
    <row r="11" spans="1:14" x14ac:dyDescent="0.25">
      <c r="A11" s="18">
        <v>5</v>
      </c>
      <c r="B11" t="s">
        <v>23</v>
      </c>
      <c r="C11" t="s">
        <v>24</v>
      </c>
      <c r="D11" s="7">
        <v>12.4</v>
      </c>
      <c r="E11" s="7">
        <v>5.65</v>
      </c>
      <c r="F11" s="7">
        <v>8.69</v>
      </c>
      <c r="G11" s="7">
        <v>1.65</v>
      </c>
      <c r="H11" s="7">
        <v>54.8</v>
      </c>
      <c r="I11" s="7">
        <v>18.399999999999999</v>
      </c>
      <c r="J11" s="7">
        <v>27.78</v>
      </c>
      <c r="K11" s="13">
        <v>2.2999999999999998</v>
      </c>
      <c r="L11" s="13">
        <v>31.1</v>
      </c>
      <c r="M11" s="2" t="s">
        <v>25</v>
      </c>
      <c r="N11" s="17"/>
    </row>
    <row r="12" spans="1:14" x14ac:dyDescent="0.25">
      <c r="A12" s="19"/>
      <c r="B12" s="5"/>
      <c r="C12" s="5"/>
      <c r="D12" s="8">
        <v>531</v>
      </c>
      <c r="E12" s="8">
        <v>512</v>
      </c>
      <c r="F12" s="8">
        <v>407</v>
      </c>
      <c r="G12" s="8">
        <v>504</v>
      </c>
      <c r="H12" s="8">
        <v>601</v>
      </c>
      <c r="I12" s="8">
        <v>464</v>
      </c>
      <c r="J12" s="8">
        <v>421</v>
      </c>
      <c r="K12" s="8">
        <v>199</v>
      </c>
      <c r="L12" s="8">
        <v>315</v>
      </c>
      <c r="M12" s="6">
        <v>662</v>
      </c>
      <c r="N12" s="16">
        <f>SUM(D12:M12)</f>
        <v>4616</v>
      </c>
    </row>
    <row r="13" spans="1:14" x14ac:dyDescent="0.25">
      <c r="A13" s="18">
        <v>6</v>
      </c>
      <c r="B13" t="s">
        <v>26</v>
      </c>
      <c r="C13" t="s">
        <v>15</v>
      </c>
      <c r="D13" s="7">
        <v>13.3</v>
      </c>
      <c r="E13" s="7">
        <v>5.19</v>
      </c>
      <c r="F13" s="7">
        <v>10.130000000000001</v>
      </c>
      <c r="G13" s="7">
        <v>1.77</v>
      </c>
      <c r="H13" s="7">
        <v>60.2</v>
      </c>
      <c r="I13" s="7">
        <v>20.100000000000001</v>
      </c>
      <c r="J13" s="7">
        <v>35.26</v>
      </c>
      <c r="K13" s="13">
        <v>2.4</v>
      </c>
      <c r="L13" s="13">
        <v>60.1</v>
      </c>
      <c r="M13" s="2" t="s">
        <v>27</v>
      </c>
      <c r="N13" s="17"/>
    </row>
    <row r="14" spans="1:14" x14ac:dyDescent="0.25">
      <c r="A14" s="19"/>
      <c r="B14" s="5"/>
      <c r="C14" s="5"/>
      <c r="D14" s="8">
        <v>380</v>
      </c>
      <c r="E14" s="8">
        <v>419</v>
      </c>
      <c r="F14" s="8">
        <v>493</v>
      </c>
      <c r="G14" s="8">
        <v>602</v>
      </c>
      <c r="H14" s="8">
        <v>402</v>
      </c>
      <c r="I14" s="8">
        <v>323</v>
      </c>
      <c r="J14" s="8">
        <v>569</v>
      </c>
      <c r="K14" s="8">
        <v>220</v>
      </c>
      <c r="L14" s="8">
        <v>739</v>
      </c>
      <c r="M14" s="9">
        <v>456</v>
      </c>
      <c r="N14" s="16">
        <f>SUM(D14:M14)</f>
        <v>4603</v>
      </c>
    </row>
    <row r="15" spans="1:14" x14ac:dyDescent="0.25">
      <c r="A15" s="18">
        <v>7</v>
      </c>
      <c r="B15" t="s">
        <v>28</v>
      </c>
      <c r="C15" t="s">
        <v>53</v>
      </c>
      <c r="D15" s="7">
        <v>13.2</v>
      </c>
      <c r="E15" s="7">
        <v>4.9400000000000004</v>
      </c>
      <c r="F15" s="7">
        <v>8.91</v>
      </c>
      <c r="G15" s="7">
        <v>1.26</v>
      </c>
      <c r="H15" s="7">
        <v>57.6</v>
      </c>
      <c r="I15" s="7">
        <v>21.4</v>
      </c>
      <c r="J15" s="7">
        <v>21.26</v>
      </c>
      <c r="K15" s="13">
        <v>2.1</v>
      </c>
      <c r="L15" s="13">
        <v>33.58</v>
      </c>
      <c r="M15" s="2" t="s">
        <v>29</v>
      </c>
      <c r="N15" s="17"/>
    </row>
    <row r="16" spans="1:14" x14ac:dyDescent="0.25">
      <c r="A16" s="19"/>
      <c r="B16" s="5"/>
      <c r="C16" s="5"/>
      <c r="D16" s="8">
        <v>396</v>
      </c>
      <c r="E16" s="8">
        <v>371</v>
      </c>
      <c r="F16" s="8">
        <v>420</v>
      </c>
      <c r="G16" s="8">
        <v>225</v>
      </c>
      <c r="H16" s="8">
        <v>493</v>
      </c>
      <c r="I16" s="8">
        <v>231</v>
      </c>
      <c r="J16" s="8">
        <v>296</v>
      </c>
      <c r="K16" s="8">
        <v>159</v>
      </c>
      <c r="L16" s="8">
        <v>350</v>
      </c>
      <c r="M16" s="6">
        <v>704</v>
      </c>
      <c r="N16" s="16">
        <f>SUM(D16:M16)</f>
        <v>3645</v>
      </c>
    </row>
    <row r="17" spans="1:14" x14ac:dyDescent="0.25">
      <c r="A17" s="18">
        <v>8</v>
      </c>
      <c r="B17" t="s">
        <v>30</v>
      </c>
      <c r="C17" t="s">
        <v>31</v>
      </c>
      <c r="D17" s="7">
        <v>13.1</v>
      </c>
      <c r="E17" s="7">
        <v>5.36</v>
      </c>
      <c r="F17" s="7">
        <v>6.23</v>
      </c>
      <c r="G17" s="7">
        <v>1.44</v>
      </c>
      <c r="H17" s="7">
        <v>61.2</v>
      </c>
      <c r="I17" s="7">
        <v>23.2</v>
      </c>
      <c r="J17" s="7">
        <v>18.420000000000002</v>
      </c>
      <c r="K17" s="13">
        <v>1.6</v>
      </c>
      <c r="L17" t="s">
        <v>32</v>
      </c>
      <c r="M17" s="2" t="s">
        <v>33</v>
      </c>
      <c r="N17" s="17"/>
    </row>
    <row r="18" spans="1:14" x14ac:dyDescent="0.25">
      <c r="A18" s="19"/>
      <c r="B18" s="5"/>
      <c r="C18" s="5"/>
      <c r="D18" s="8">
        <v>412</v>
      </c>
      <c r="E18" s="8">
        <v>453</v>
      </c>
      <c r="F18" s="8">
        <v>262</v>
      </c>
      <c r="G18" s="8">
        <v>345</v>
      </c>
      <c r="H18" s="8">
        <v>369</v>
      </c>
      <c r="I18" s="8">
        <v>129</v>
      </c>
      <c r="J18" s="8">
        <v>243</v>
      </c>
      <c r="K18" s="8">
        <v>70</v>
      </c>
      <c r="L18" s="8">
        <v>0</v>
      </c>
      <c r="M18" s="6">
        <v>349</v>
      </c>
      <c r="N18" s="16">
        <f>SUM(D18:M18)</f>
        <v>2632</v>
      </c>
    </row>
    <row r="19" spans="1:14" x14ac:dyDescent="0.25">
      <c r="A19" s="18"/>
      <c r="B19" t="s">
        <v>34</v>
      </c>
      <c r="C19" t="s">
        <v>53</v>
      </c>
      <c r="D19" s="12">
        <v>12</v>
      </c>
      <c r="E19" s="7">
        <v>6.27</v>
      </c>
      <c r="F19" s="7">
        <v>9.66</v>
      </c>
      <c r="G19" s="7">
        <v>1.65</v>
      </c>
      <c r="H19" s="7">
        <v>53.9</v>
      </c>
      <c r="I19" s="7">
        <v>19.399999999999999</v>
      </c>
      <c r="J19" s="7">
        <v>29.34</v>
      </c>
      <c r="K19" s="13">
        <v>3.2</v>
      </c>
      <c r="L19" s="7">
        <v>33.06</v>
      </c>
      <c r="M19" s="2" t="s">
        <v>35</v>
      </c>
      <c r="N19" s="17"/>
    </row>
    <row r="20" spans="1:14" x14ac:dyDescent="0.25">
      <c r="A20" s="19"/>
      <c r="B20" s="5"/>
      <c r="C20" s="5"/>
      <c r="D20" s="8">
        <v>605</v>
      </c>
      <c r="E20" s="8">
        <v>646</v>
      </c>
      <c r="F20" s="8">
        <v>465</v>
      </c>
      <c r="G20" s="8">
        <v>504</v>
      </c>
      <c r="H20" s="8">
        <v>638</v>
      </c>
      <c r="I20" s="8">
        <v>378</v>
      </c>
      <c r="J20" s="8">
        <v>451</v>
      </c>
      <c r="K20" s="8">
        <v>406</v>
      </c>
      <c r="L20" s="8">
        <v>342</v>
      </c>
      <c r="M20" s="14"/>
      <c r="N20" s="16">
        <f>SUM(D20:M20)</f>
        <v>4435</v>
      </c>
    </row>
    <row r="21" spans="1:14" x14ac:dyDescent="0.25">
      <c r="A21" s="18"/>
      <c r="B21" t="s">
        <v>36</v>
      </c>
      <c r="C21" t="s">
        <v>53</v>
      </c>
      <c r="D21" s="7">
        <v>11.9</v>
      </c>
      <c r="E21" s="7">
        <v>6.51</v>
      </c>
      <c r="F21" s="7">
        <v>8.67</v>
      </c>
      <c r="G21" s="7">
        <v>1.74</v>
      </c>
      <c r="H21" s="7">
        <v>58.4</v>
      </c>
      <c r="I21" s="7">
        <v>16.399999999999999</v>
      </c>
      <c r="J21" s="13">
        <v>24</v>
      </c>
      <c r="K21" s="13">
        <v>2.5</v>
      </c>
      <c r="L21" s="7">
        <v>29.82</v>
      </c>
      <c r="M21" s="2" t="s">
        <v>35</v>
      </c>
      <c r="N21" s="17"/>
    </row>
    <row r="22" spans="1:14" x14ac:dyDescent="0.25">
      <c r="A22" s="19"/>
      <c r="B22" s="5"/>
      <c r="C22" s="5"/>
      <c r="D22" s="8">
        <v>624</v>
      </c>
      <c r="E22" s="8">
        <v>700</v>
      </c>
      <c r="F22" s="8">
        <v>406</v>
      </c>
      <c r="G22" s="8">
        <v>577</v>
      </c>
      <c r="H22" s="8">
        <v>464</v>
      </c>
      <c r="I22" s="8">
        <v>662</v>
      </c>
      <c r="J22" s="8">
        <v>348</v>
      </c>
      <c r="K22" s="8">
        <v>242</v>
      </c>
      <c r="L22" s="8">
        <v>298</v>
      </c>
      <c r="M22" s="14"/>
      <c r="N22" s="16">
        <f>SUM(D22:M22)</f>
        <v>4321</v>
      </c>
    </row>
    <row r="24" spans="1:14" x14ac:dyDescent="0.25">
      <c r="A24" s="22" t="s">
        <v>54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Welwyn Garden City - 22/23 August 1987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Octathlon</vt:lpstr>
      <vt:lpstr>Decathlon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2020-05-13T13:53:30Z</dcterms:created>
  <dcterms:modified xsi:type="dcterms:W3CDTF">2021-03-03T14:30:41Z</dcterms:modified>
</cp:coreProperties>
</file>