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2000\1986\"/>
    </mc:Choice>
  </mc:AlternateContent>
  <xr:revisionPtr revIDLastSave="0" documentId="13_ncr:1_{78E2FCE6-0781-478C-BC5B-4FF17B149F4A}" xr6:coauthVersionLast="46" xr6:coauthVersionMax="46" xr10:uidLastSave="{00000000-0000-0000-0000-000000000000}"/>
  <bookViews>
    <workbookView xWindow="3300" yWindow="1065" windowWidth="19455" windowHeight="11685" xr2:uid="{5D1EA9B8-0FC7-4E23-AF06-1027163F6090}"/>
  </bookViews>
  <sheets>
    <sheet name="Octathlon" sheetId="2" r:id="rId1"/>
    <sheet name="Decathlon Junior" sheetId="5" r:id="rId2"/>
    <sheet name="Decathlon Seni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2" l="1"/>
  <c r="L10" i="2"/>
  <c r="L8" i="2"/>
  <c r="L6" i="2"/>
  <c r="N24" i="3"/>
  <c r="N22" i="3"/>
  <c r="N20" i="3"/>
  <c r="N18" i="3"/>
  <c r="N16" i="3"/>
  <c r="N14" i="3"/>
  <c r="N12" i="3"/>
  <c r="N10" i="3"/>
  <c r="N8" i="3"/>
  <c r="N6" i="3"/>
  <c r="L4" i="2" l="1"/>
  <c r="N8" i="5"/>
  <c r="N6" i="5"/>
  <c r="N4" i="5"/>
  <c r="N4" i="3"/>
</calcChain>
</file>

<file path=xl/sharedStrings.xml><?xml version="1.0" encoding="utf-8"?>
<sst xmlns="http://schemas.openxmlformats.org/spreadsheetml/2006/main" count="108" uniqueCount="68">
  <si>
    <t>Senior men - Decathlon</t>
  </si>
  <si>
    <t>Posn</t>
  </si>
  <si>
    <t>Name</t>
  </si>
  <si>
    <t>Club</t>
  </si>
  <si>
    <t>100m</t>
  </si>
  <si>
    <t>LJ</t>
  </si>
  <si>
    <t>Shot</t>
  </si>
  <si>
    <t>HJ</t>
  </si>
  <si>
    <t>400m</t>
  </si>
  <si>
    <t>110mH</t>
  </si>
  <si>
    <t>DT</t>
  </si>
  <si>
    <t>PV</t>
  </si>
  <si>
    <t>JT</t>
  </si>
  <si>
    <t>1500m</t>
  </si>
  <si>
    <t>Total</t>
  </si>
  <si>
    <t>Youths - Octathlon</t>
  </si>
  <si>
    <t>Verlea</t>
  </si>
  <si>
    <t>Stevenage</t>
  </si>
  <si>
    <t>G Leckie</t>
  </si>
  <si>
    <t>4:47.0</t>
  </si>
  <si>
    <t>M Evans</t>
  </si>
  <si>
    <t>4:42.7</t>
  </si>
  <si>
    <t>D Daborn</t>
  </si>
  <si>
    <t>4:58.0</t>
  </si>
  <si>
    <t>A Park</t>
  </si>
  <si>
    <t>5:36.5</t>
  </si>
  <si>
    <t>D Wallace</t>
  </si>
  <si>
    <t>5:20.4</t>
  </si>
  <si>
    <t>T Male</t>
  </si>
  <si>
    <t>5:09.4</t>
  </si>
  <si>
    <t>P Daborn</t>
  </si>
  <si>
    <t>4:56.9</t>
  </si>
  <si>
    <t>C Trounson</t>
  </si>
  <si>
    <t>1.70</t>
  </si>
  <si>
    <t>6:06.3</t>
  </si>
  <si>
    <t>N Gates</t>
  </si>
  <si>
    <t>4:58.8</t>
  </si>
  <si>
    <t>K Gregory</t>
  </si>
  <si>
    <t>4:57.4</t>
  </si>
  <si>
    <t>K Connor</t>
  </si>
  <si>
    <t>4:54.1</t>
  </si>
  <si>
    <t>A Ridgeway</t>
  </si>
  <si>
    <t>Dacorum</t>
  </si>
  <si>
    <t>4:58.7</t>
  </si>
  <si>
    <t>L Gaitskell</t>
  </si>
  <si>
    <t>[or Tring?]</t>
  </si>
  <si>
    <t>5:33.5</t>
  </si>
  <si>
    <t>P Oliver</t>
  </si>
  <si>
    <t>5:04.7</t>
  </si>
  <si>
    <t>Junior men - Decathlon (Senior impleents)</t>
  </si>
  <si>
    <t>[Source B6.52]</t>
  </si>
  <si>
    <t>Original has 3223</t>
  </si>
  <si>
    <t>D Kinchin</t>
  </si>
  <si>
    <t>5:05.4</t>
  </si>
  <si>
    <t>A Page</t>
  </si>
  <si>
    <t>4:22.9</t>
  </si>
  <si>
    <t>S Curran</t>
  </si>
  <si>
    <t>4:56.5</t>
  </si>
  <si>
    <t>K Carter</t>
  </si>
  <si>
    <t>4:47.2</t>
  </si>
  <si>
    <t>A Richardson</t>
  </si>
  <si>
    <t>nm</t>
  </si>
  <si>
    <t>5:53.9</t>
  </si>
  <si>
    <t>[Original has 2297]</t>
  </si>
  <si>
    <t>[Source B6.55]</t>
  </si>
  <si>
    <t>Hertford&amp;Ware</t>
  </si>
  <si>
    <t>Old Gaytonians</t>
  </si>
  <si>
    <t>Watford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</si>
</sst>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6" xfId="0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682A-1A41-4C37-8466-EC296B658817}">
  <dimension ref="A1:L15"/>
  <sheetViews>
    <sheetView tabSelected="1" view="pageLayout" zoomScaleNormal="100" workbookViewId="0">
      <selection activeCell="A15" sqref="A15"/>
    </sheetView>
  </sheetViews>
  <sheetFormatPr defaultRowHeight="15" x14ac:dyDescent="0.25"/>
  <cols>
    <col min="1" max="1" width="5.42578125" customWidth="1"/>
    <col min="2" max="2" width="16.42578125" customWidth="1"/>
    <col min="3" max="3" width="14.42578125" customWidth="1"/>
    <col min="4" max="10" width="7.28515625" customWidth="1"/>
    <col min="11" max="11" width="7.28515625" style="2" customWidth="1"/>
    <col min="12" max="12" width="7.28515625" customWidth="1"/>
  </cols>
  <sheetData>
    <row r="1" spans="1:12" x14ac:dyDescent="0.25">
      <c r="A1" s="1" t="s">
        <v>15</v>
      </c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  <c r="J2" s="3" t="s">
        <v>12</v>
      </c>
      <c r="K2" s="4" t="s">
        <v>13</v>
      </c>
      <c r="L2" s="3" t="s">
        <v>14</v>
      </c>
    </row>
    <row r="3" spans="1:12" x14ac:dyDescent="0.25">
      <c r="A3" s="14">
        <v>1</v>
      </c>
      <c r="B3" t="s">
        <v>52</v>
      </c>
      <c r="C3" t="s">
        <v>42</v>
      </c>
      <c r="D3" s="16">
        <v>12.1</v>
      </c>
      <c r="E3" s="8">
        <v>5.7</v>
      </c>
      <c r="F3">
        <v>7.78</v>
      </c>
      <c r="G3" s="8">
        <v>1.58</v>
      </c>
      <c r="H3" s="16">
        <v>55.8</v>
      </c>
      <c r="I3" s="8">
        <v>18.02</v>
      </c>
      <c r="J3" s="8">
        <v>21.9</v>
      </c>
      <c r="K3" s="17" t="s">
        <v>53</v>
      </c>
      <c r="L3" s="11"/>
    </row>
    <row r="4" spans="1:12" s="7" customFormat="1" x14ac:dyDescent="0.25">
      <c r="A4" s="15"/>
      <c r="B4" s="5"/>
      <c r="C4" s="5"/>
      <c r="D4" s="5">
        <v>586</v>
      </c>
      <c r="E4" s="5">
        <v>523</v>
      </c>
      <c r="F4" s="5">
        <v>353</v>
      </c>
      <c r="G4" s="5">
        <v>449</v>
      </c>
      <c r="H4" s="5">
        <v>562</v>
      </c>
      <c r="I4" s="5">
        <v>235</v>
      </c>
      <c r="J4" s="5">
        <v>187</v>
      </c>
      <c r="K4" s="5">
        <v>529</v>
      </c>
      <c r="L4" s="12">
        <f>SUM(D4:K4)</f>
        <v>3424</v>
      </c>
    </row>
    <row r="5" spans="1:12" x14ac:dyDescent="0.25">
      <c r="A5" s="14">
        <v>2</v>
      </c>
      <c r="B5" t="s">
        <v>54</v>
      </c>
      <c r="C5" t="s">
        <v>65</v>
      </c>
      <c r="D5" s="16">
        <v>12.9</v>
      </c>
      <c r="E5" s="8">
        <v>4.8</v>
      </c>
      <c r="F5">
        <v>8.2799999999999994</v>
      </c>
      <c r="G5" s="8">
        <v>1.43</v>
      </c>
      <c r="H5" s="16">
        <v>54.7</v>
      </c>
      <c r="I5" s="8">
        <v>18.559999999999999</v>
      </c>
      <c r="J5" s="8">
        <v>27.44</v>
      </c>
      <c r="K5" s="17" t="s">
        <v>55</v>
      </c>
      <c r="L5" s="11"/>
    </row>
    <row r="6" spans="1:12" x14ac:dyDescent="0.25">
      <c r="A6" s="15"/>
      <c r="B6" s="5"/>
      <c r="C6" s="5"/>
      <c r="D6" s="5">
        <v>444</v>
      </c>
      <c r="E6" s="5">
        <v>345</v>
      </c>
      <c r="F6" s="5">
        <v>381</v>
      </c>
      <c r="G6" s="5">
        <v>338</v>
      </c>
      <c r="H6" s="5">
        <v>605</v>
      </c>
      <c r="I6" s="5">
        <v>245</v>
      </c>
      <c r="J6" s="5">
        <v>263</v>
      </c>
      <c r="K6" s="5">
        <v>792</v>
      </c>
      <c r="L6" s="12">
        <f>SUM(D6:K6)</f>
        <v>3413</v>
      </c>
    </row>
    <row r="7" spans="1:12" x14ac:dyDescent="0.25">
      <c r="A7" s="14">
        <v>3</v>
      </c>
      <c r="B7" s="6" t="s">
        <v>56</v>
      </c>
      <c r="C7" s="6" t="s">
        <v>65</v>
      </c>
      <c r="D7" s="16">
        <v>13</v>
      </c>
      <c r="E7">
        <v>4.92</v>
      </c>
      <c r="F7" s="6">
        <v>7.16</v>
      </c>
      <c r="G7" s="8">
        <v>1.55</v>
      </c>
      <c r="H7" s="16">
        <v>60.4</v>
      </c>
      <c r="I7" s="8">
        <v>17.95</v>
      </c>
      <c r="J7" s="8">
        <v>30.2</v>
      </c>
      <c r="K7" s="17" t="s">
        <v>57</v>
      </c>
      <c r="L7" s="11"/>
    </row>
    <row r="8" spans="1:12" x14ac:dyDescent="0.25">
      <c r="A8" s="15"/>
      <c r="B8" s="5"/>
      <c r="C8" s="5"/>
      <c r="D8" s="5">
        <v>428</v>
      </c>
      <c r="E8" s="5">
        <v>367</v>
      </c>
      <c r="F8" s="5">
        <v>317</v>
      </c>
      <c r="G8" s="5">
        <v>426</v>
      </c>
      <c r="H8" s="5">
        <v>395</v>
      </c>
      <c r="I8" s="5">
        <v>234</v>
      </c>
      <c r="J8" s="5">
        <v>302</v>
      </c>
      <c r="K8" s="5">
        <v>580</v>
      </c>
      <c r="L8" s="12">
        <f>SUM(D8:K8)</f>
        <v>3049</v>
      </c>
    </row>
    <row r="9" spans="1:12" x14ac:dyDescent="0.25">
      <c r="A9" s="14">
        <v>4</v>
      </c>
      <c r="B9" t="s">
        <v>58</v>
      </c>
      <c r="C9" t="s">
        <v>42</v>
      </c>
      <c r="D9" s="16">
        <v>13.4</v>
      </c>
      <c r="E9" s="6">
        <v>4.58</v>
      </c>
      <c r="F9" s="6">
        <v>8.09</v>
      </c>
      <c r="G9" s="8">
        <v>1.4</v>
      </c>
      <c r="H9" s="16">
        <v>59.3</v>
      </c>
      <c r="I9" s="8">
        <v>17.72</v>
      </c>
      <c r="J9" s="8">
        <v>27.86</v>
      </c>
      <c r="K9" s="17" t="s">
        <v>59</v>
      </c>
      <c r="L9" s="11"/>
    </row>
    <row r="10" spans="1:12" x14ac:dyDescent="0.25">
      <c r="A10" s="15"/>
      <c r="B10" s="5"/>
      <c r="C10" s="5"/>
      <c r="D10" s="5">
        <v>365</v>
      </c>
      <c r="E10" s="5">
        <v>304</v>
      </c>
      <c r="F10" s="5">
        <v>372</v>
      </c>
      <c r="G10" s="5">
        <v>317</v>
      </c>
      <c r="H10" s="5">
        <v>432</v>
      </c>
      <c r="I10" s="5">
        <v>230</v>
      </c>
      <c r="J10" s="5">
        <v>269</v>
      </c>
      <c r="K10" s="5">
        <v>636</v>
      </c>
      <c r="L10" s="12">
        <f>SUM(D10:K10)</f>
        <v>2925</v>
      </c>
    </row>
    <row r="11" spans="1:12" x14ac:dyDescent="0.25">
      <c r="A11" s="14">
        <v>5</v>
      </c>
      <c r="B11" t="s">
        <v>60</v>
      </c>
      <c r="C11" t="s">
        <v>42</v>
      </c>
      <c r="D11" s="16">
        <v>12.5</v>
      </c>
      <c r="E11" s="6">
        <v>4.3499999999999996</v>
      </c>
      <c r="F11" s="6">
        <v>8.44</v>
      </c>
      <c r="G11" s="8">
        <v>1.37</v>
      </c>
      <c r="H11" s="16">
        <v>61.3</v>
      </c>
      <c r="I11" s="8">
        <v>19.920000000000002</v>
      </c>
      <c r="J11" s="8" t="s">
        <v>61</v>
      </c>
      <c r="K11" s="17" t="s">
        <v>62</v>
      </c>
      <c r="L11" s="11"/>
    </row>
    <row r="12" spans="1:12" x14ac:dyDescent="0.25">
      <c r="A12" s="15"/>
      <c r="B12" s="5"/>
      <c r="C12" s="5"/>
      <c r="D12" s="5">
        <v>513</v>
      </c>
      <c r="E12" s="5">
        <v>269</v>
      </c>
      <c r="F12" s="5">
        <v>392</v>
      </c>
      <c r="G12" s="5">
        <v>297</v>
      </c>
      <c r="H12" s="5">
        <v>365</v>
      </c>
      <c r="I12" s="5">
        <v>271</v>
      </c>
      <c r="J12" s="5">
        <v>0</v>
      </c>
      <c r="K12" s="5">
        <v>290</v>
      </c>
      <c r="L12" s="20">
        <f>SUM(D12:K12)</f>
        <v>2397</v>
      </c>
    </row>
    <row r="14" spans="1:12" x14ac:dyDescent="0.25">
      <c r="A14" s="22"/>
      <c r="B14" t="s">
        <v>63</v>
      </c>
    </row>
    <row r="15" spans="1:12" x14ac:dyDescent="0.25">
      <c r="A15" s="23" t="s">
        <v>64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23/24 August 1986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7D71-65CA-42D0-BAA8-DB2695AD5F72}">
  <dimension ref="A1:N11"/>
  <sheetViews>
    <sheetView view="pageLayout" zoomScaleNormal="100" workbookViewId="0">
      <selection activeCell="A11" sqref="A11"/>
    </sheetView>
  </sheetViews>
  <sheetFormatPr defaultRowHeight="15" x14ac:dyDescent="0.25"/>
  <cols>
    <col min="1" max="1" width="5.42578125" customWidth="1"/>
    <col min="2" max="2" width="18.42578125" customWidth="1"/>
    <col min="3" max="3" width="13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49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4">
        <v>1</v>
      </c>
      <c r="B3" t="s">
        <v>41</v>
      </c>
      <c r="C3" t="s">
        <v>42</v>
      </c>
      <c r="D3" s="16">
        <v>12</v>
      </c>
      <c r="E3" s="8">
        <v>6.1</v>
      </c>
      <c r="F3">
        <v>8.52</v>
      </c>
      <c r="G3">
        <v>1.82</v>
      </c>
      <c r="H3">
        <v>56.7</v>
      </c>
      <c r="I3" s="16">
        <v>17.600000000000001</v>
      </c>
      <c r="J3" s="8">
        <v>22.76</v>
      </c>
      <c r="K3" s="8">
        <v>2.9</v>
      </c>
      <c r="L3" s="8">
        <v>41.8</v>
      </c>
      <c r="M3" s="17" t="s">
        <v>43</v>
      </c>
      <c r="N3" s="11"/>
    </row>
    <row r="4" spans="1:14" s="7" customFormat="1" x14ac:dyDescent="0.25">
      <c r="A4" s="15"/>
      <c r="B4" s="5"/>
      <c r="C4" s="5"/>
      <c r="D4" s="5">
        <v>605</v>
      </c>
      <c r="E4" s="5">
        <v>608</v>
      </c>
      <c r="F4" s="5">
        <v>397</v>
      </c>
      <c r="G4" s="5">
        <v>644</v>
      </c>
      <c r="H4" s="5">
        <v>527</v>
      </c>
      <c r="I4" s="5">
        <v>540</v>
      </c>
      <c r="J4" s="5">
        <v>324</v>
      </c>
      <c r="K4" s="5">
        <v>333</v>
      </c>
      <c r="L4" s="5">
        <v>468</v>
      </c>
      <c r="M4" s="5">
        <v>567</v>
      </c>
      <c r="N4" s="12">
        <f>SUM(D4:M4)</f>
        <v>5013</v>
      </c>
    </row>
    <row r="5" spans="1:14" x14ac:dyDescent="0.25">
      <c r="A5" s="14">
        <v>2</v>
      </c>
      <c r="B5" t="s">
        <v>44</v>
      </c>
      <c r="C5" t="s">
        <v>42</v>
      </c>
      <c r="D5">
        <v>12.3</v>
      </c>
      <c r="E5" s="8">
        <v>5.34</v>
      </c>
      <c r="F5" s="8">
        <v>7.58</v>
      </c>
      <c r="G5">
        <v>1.52</v>
      </c>
      <c r="H5">
        <v>61.2</v>
      </c>
      <c r="I5">
        <v>21.2</v>
      </c>
      <c r="J5" s="8">
        <v>18.899999999999999</v>
      </c>
      <c r="K5" s="8">
        <v>3</v>
      </c>
      <c r="L5">
        <v>34.58</v>
      </c>
      <c r="M5" s="17" t="s">
        <v>46</v>
      </c>
      <c r="N5" s="13"/>
    </row>
    <row r="6" spans="1:14" s="7" customFormat="1" x14ac:dyDescent="0.25">
      <c r="A6" s="15"/>
      <c r="B6" s="5"/>
      <c r="C6" s="5" t="s">
        <v>45</v>
      </c>
      <c r="D6" s="5">
        <v>549</v>
      </c>
      <c r="E6" s="5">
        <v>449</v>
      </c>
      <c r="F6" s="5">
        <v>341</v>
      </c>
      <c r="G6" s="5">
        <v>404</v>
      </c>
      <c r="H6" s="5">
        <v>369</v>
      </c>
      <c r="I6" s="5">
        <v>244</v>
      </c>
      <c r="J6" s="5">
        <v>252</v>
      </c>
      <c r="K6" s="5">
        <v>357</v>
      </c>
      <c r="L6" s="5">
        <v>364</v>
      </c>
      <c r="M6" s="5">
        <v>382</v>
      </c>
      <c r="N6" s="12">
        <f>SUM(D6:M6)</f>
        <v>3711</v>
      </c>
    </row>
    <row r="7" spans="1:14" x14ac:dyDescent="0.25">
      <c r="A7" s="19">
        <v>3</v>
      </c>
      <c r="B7" s="6" t="s">
        <v>47</v>
      </c>
      <c r="C7" s="6" t="s">
        <v>16</v>
      </c>
      <c r="D7" s="9">
        <v>13.4</v>
      </c>
      <c r="E7" s="10">
        <v>4.9000000000000004</v>
      </c>
      <c r="F7" s="6">
        <v>7.44</v>
      </c>
      <c r="G7" s="10">
        <v>1.46</v>
      </c>
      <c r="H7" s="6">
        <v>62.2</v>
      </c>
      <c r="I7" s="9">
        <v>23.8</v>
      </c>
      <c r="J7" s="10">
        <v>21.34</v>
      </c>
      <c r="K7" s="10">
        <v>2.2000000000000002</v>
      </c>
      <c r="L7" s="10">
        <v>32.520000000000003</v>
      </c>
      <c r="M7" s="17" t="s">
        <v>48</v>
      </c>
      <c r="N7" s="13"/>
    </row>
    <row r="8" spans="1:14" s="7" customFormat="1" x14ac:dyDescent="0.25">
      <c r="A8" s="15"/>
      <c r="B8" s="5"/>
      <c r="C8" s="5"/>
      <c r="D8" s="5">
        <v>365</v>
      </c>
      <c r="E8" s="5">
        <v>363</v>
      </c>
      <c r="F8" s="5">
        <v>333</v>
      </c>
      <c r="G8" s="5">
        <v>360</v>
      </c>
      <c r="H8" s="5">
        <v>337</v>
      </c>
      <c r="I8" s="5">
        <v>101</v>
      </c>
      <c r="J8" s="5">
        <v>297</v>
      </c>
      <c r="K8" s="5">
        <v>179</v>
      </c>
      <c r="L8" s="5">
        <v>335</v>
      </c>
      <c r="M8" s="5">
        <v>533</v>
      </c>
      <c r="N8" s="20">
        <f>SUM(D8:M8)</f>
        <v>3203</v>
      </c>
    </row>
    <row r="9" spans="1:14" s="7" customFormat="1" x14ac:dyDescent="0.25"/>
    <row r="10" spans="1:14" s="7" customFormat="1" x14ac:dyDescent="0.25">
      <c r="A10" s="21"/>
      <c r="B10" s="7" t="s">
        <v>51</v>
      </c>
    </row>
    <row r="11" spans="1:14" x14ac:dyDescent="0.25">
      <c r="A11" s="23" t="s">
        <v>50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23/24 August 1986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90E4-38F1-417D-B6A1-F0B88BCC4B7F}">
  <dimension ref="A1:N26"/>
  <sheetViews>
    <sheetView view="pageLayout" zoomScaleNormal="100" workbookViewId="0">
      <selection activeCell="A26" sqref="A26"/>
    </sheetView>
  </sheetViews>
  <sheetFormatPr defaultRowHeight="15" x14ac:dyDescent="0.25"/>
  <cols>
    <col min="1" max="1" width="5.42578125" customWidth="1"/>
    <col min="2" max="2" width="18.42578125" customWidth="1"/>
    <col min="3" max="3" width="13.8554687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0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4">
        <v>1</v>
      </c>
      <c r="B3" t="s">
        <v>18</v>
      </c>
      <c r="C3" t="s">
        <v>65</v>
      </c>
      <c r="D3" s="16">
        <v>11.5</v>
      </c>
      <c r="E3" s="8">
        <v>6.01</v>
      </c>
      <c r="F3">
        <v>10.23</v>
      </c>
      <c r="G3">
        <v>1.64</v>
      </c>
      <c r="H3">
        <v>53.4</v>
      </c>
      <c r="I3" s="16">
        <v>18.8</v>
      </c>
      <c r="J3" s="8">
        <v>30.14</v>
      </c>
      <c r="K3" s="8">
        <v>3.2</v>
      </c>
      <c r="L3" s="8">
        <v>38.36</v>
      </c>
      <c r="M3" s="17" t="s">
        <v>19</v>
      </c>
      <c r="N3" s="11"/>
    </row>
    <row r="4" spans="1:14" s="7" customFormat="1" x14ac:dyDescent="0.25">
      <c r="A4" s="15"/>
      <c r="B4" s="5"/>
      <c r="C4" s="5"/>
      <c r="D4" s="5">
        <v>703</v>
      </c>
      <c r="E4" s="5">
        <v>589</v>
      </c>
      <c r="F4" s="5">
        <v>499</v>
      </c>
      <c r="G4" s="5">
        <v>496</v>
      </c>
      <c r="H4" s="5">
        <v>659</v>
      </c>
      <c r="I4" s="5">
        <v>429</v>
      </c>
      <c r="J4" s="5">
        <v>467</v>
      </c>
      <c r="K4" s="5">
        <v>406</v>
      </c>
      <c r="L4" s="5">
        <v>418</v>
      </c>
      <c r="M4" s="5">
        <v>637</v>
      </c>
      <c r="N4" s="12">
        <f>SUM(D4:M4)</f>
        <v>5303</v>
      </c>
    </row>
    <row r="5" spans="1:14" x14ac:dyDescent="0.25">
      <c r="A5" s="14">
        <v>2</v>
      </c>
      <c r="B5" t="s">
        <v>20</v>
      </c>
      <c r="C5" t="s">
        <v>65</v>
      </c>
      <c r="D5" s="16">
        <v>11.5</v>
      </c>
      <c r="E5" s="8">
        <v>6.06</v>
      </c>
      <c r="F5">
        <v>9.1</v>
      </c>
      <c r="G5">
        <v>1.64</v>
      </c>
      <c r="H5">
        <v>53.3</v>
      </c>
      <c r="I5" s="16">
        <v>17</v>
      </c>
      <c r="J5" s="8">
        <v>21.5</v>
      </c>
      <c r="K5" s="8">
        <v>2.8</v>
      </c>
      <c r="L5" s="8">
        <v>30.76</v>
      </c>
      <c r="M5" s="17" t="s">
        <v>21</v>
      </c>
      <c r="N5" s="11"/>
    </row>
    <row r="6" spans="1:14" s="7" customFormat="1" x14ac:dyDescent="0.25">
      <c r="A6" s="15"/>
      <c r="B6" s="5"/>
      <c r="C6" s="5"/>
      <c r="D6" s="5">
        <v>703</v>
      </c>
      <c r="E6" s="5">
        <v>600</v>
      </c>
      <c r="F6" s="5">
        <v>432</v>
      </c>
      <c r="G6" s="5">
        <v>496</v>
      </c>
      <c r="H6" s="5">
        <v>663</v>
      </c>
      <c r="I6" s="5">
        <v>599</v>
      </c>
      <c r="J6" s="5">
        <v>300</v>
      </c>
      <c r="K6" s="5">
        <v>309</v>
      </c>
      <c r="L6" s="5">
        <v>310</v>
      </c>
      <c r="M6" s="5">
        <v>664</v>
      </c>
      <c r="N6" s="12">
        <f>SUM(D6:M6)</f>
        <v>5076</v>
      </c>
    </row>
    <row r="7" spans="1:14" x14ac:dyDescent="0.25">
      <c r="A7" s="14">
        <v>3</v>
      </c>
      <c r="B7" s="6" t="s">
        <v>22</v>
      </c>
      <c r="C7" s="6" t="s">
        <v>17</v>
      </c>
      <c r="D7" s="16">
        <v>12</v>
      </c>
      <c r="E7" s="8">
        <v>5.56</v>
      </c>
      <c r="F7" s="6">
        <v>8.9499999999999993</v>
      </c>
      <c r="G7" s="6">
        <v>1.76</v>
      </c>
      <c r="H7" s="6">
        <v>54.2</v>
      </c>
      <c r="I7" s="16">
        <v>17</v>
      </c>
      <c r="J7" s="8">
        <v>24.88</v>
      </c>
      <c r="K7" s="8">
        <v>2.6</v>
      </c>
      <c r="L7" s="8">
        <v>41.88</v>
      </c>
      <c r="M7" s="17" t="s">
        <v>23</v>
      </c>
      <c r="N7" s="11"/>
    </row>
    <row r="8" spans="1:14" s="7" customFormat="1" x14ac:dyDescent="0.25">
      <c r="A8" s="15"/>
      <c r="B8" s="5"/>
      <c r="C8" s="5"/>
      <c r="D8" s="5">
        <v>605</v>
      </c>
      <c r="E8" s="5">
        <v>494</v>
      </c>
      <c r="F8" s="5">
        <v>423</v>
      </c>
      <c r="G8" s="5">
        <v>593</v>
      </c>
      <c r="H8" s="5">
        <v>626</v>
      </c>
      <c r="I8" s="5">
        <v>599</v>
      </c>
      <c r="J8" s="5">
        <v>365</v>
      </c>
      <c r="K8" s="5">
        <v>264</v>
      </c>
      <c r="L8" s="5">
        <v>469</v>
      </c>
      <c r="M8" s="5">
        <v>571</v>
      </c>
      <c r="N8" s="12">
        <f>SUM(D8:M8)</f>
        <v>5009</v>
      </c>
    </row>
    <row r="9" spans="1:14" x14ac:dyDescent="0.25">
      <c r="A9" s="14">
        <v>4</v>
      </c>
      <c r="B9" t="s">
        <v>24</v>
      </c>
      <c r="C9" t="s">
        <v>67</v>
      </c>
      <c r="D9" s="16">
        <v>12.3</v>
      </c>
      <c r="E9" s="8">
        <v>6.35</v>
      </c>
      <c r="F9" s="6">
        <v>9.99</v>
      </c>
      <c r="G9" s="6">
        <v>1.91</v>
      </c>
      <c r="H9" s="6">
        <v>57.2</v>
      </c>
      <c r="I9" s="16">
        <v>18.100000000000001</v>
      </c>
      <c r="J9" s="8">
        <v>28.72</v>
      </c>
      <c r="K9" s="8">
        <v>2.8</v>
      </c>
      <c r="L9" s="8">
        <v>41.64</v>
      </c>
      <c r="M9" s="17" t="s">
        <v>25</v>
      </c>
      <c r="N9" s="11"/>
    </row>
    <row r="10" spans="1:14" s="7" customFormat="1" x14ac:dyDescent="0.25">
      <c r="A10" s="15"/>
      <c r="B10" s="5"/>
      <c r="C10" s="5"/>
      <c r="D10" s="5">
        <v>549</v>
      </c>
      <c r="E10" s="5">
        <v>664</v>
      </c>
      <c r="F10" s="5">
        <v>485</v>
      </c>
      <c r="G10" s="5">
        <v>723</v>
      </c>
      <c r="H10" s="5">
        <v>508</v>
      </c>
      <c r="I10" s="5">
        <v>492</v>
      </c>
      <c r="J10" s="5">
        <v>439</v>
      </c>
      <c r="K10" s="5">
        <v>309</v>
      </c>
      <c r="L10" s="5">
        <v>466</v>
      </c>
      <c r="M10" s="5">
        <v>368</v>
      </c>
      <c r="N10" s="12">
        <f>SUM(D10:M10)</f>
        <v>5003</v>
      </c>
    </row>
    <row r="11" spans="1:14" x14ac:dyDescent="0.25">
      <c r="A11" s="14">
        <v>5</v>
      </c>
      <c r="B11" t="s">
        <v>26</v>
      </c>
      <c r="C11" t="s">
        <v>65</v>
      </c>
      <c r="D11" s="16">
        <v>11.8</v>
      </c>
      <c r="E11" s="8">
        <v>6.13</v>
      </c>
      <c r="F11" s="6">
        <v>8.34</v>
      </c>
      <c r="G11" s="6">
        <v>1.64</v>
      </c>
      <c r="H11" s="6">
        <v>54.4</v>
      </c>
      <c r="I11" s="16">
        <v>17.100000000000001</v>
      </c>
      <c r="J11" s="8">
        <v>25.74</v>
      </c>
      <c r="K11" s="8">
        <v>2.5</v>
      </c>
      <c r="L11" s="8">
        <v>38.700000000000003</v>
      </c>
      <c r="M11" s="17" t="s">
        <v>27</v>
      </c>
      <c r="N11" s="11"/>
    </row>
    <row r="12" spans="1:14" s="7" customFormat="1" x14ac:dyDescent="0.25">
      <c r="A12" s="15"/>
      <c r="B12" s="5"/>
      <c r="C12" s="5"/>
      <c r="D12" s="5">
        <v>643</v>
      </c>
      <c r="E12" s="5">
        <v>615</v>
      </c>
      <c r="F12" s="5">
        <v>386</v>
      </c>
      <c r="G12" s="5">
        <v>496</v>
      </c>
      <c r="H12" s="5">
        <v>617</v>
      </c>
      <c r="I12" s="5">
        <v>589</v>
      </c>
      <c r="J12" s="5">
        <v>381</v>
      </c>
      <c r="K12" s="5">
        <v>242</v>
      </c>
      <c r="L12" s="5">
        <v>423</v>
      </c>
      <c r="M12" s="5">
        <v>449</v>
      </c>
      <c r="N12" s="12">
        <f>SUM(D12:M12)</f>
        <v>4841</v>
      </c>
    </row>
    <row r="13" spans="1:14" x14ac:dyDescent="0.25">
      <c r="A13" s="14">
        <v>6</v>
      </c>
      <c r="B13" t="s">
        <v>28</v>
      </c>
      <c r="C13" t="s">
        <v>66</v>
      </c>
      <c r="D13" s="16">
        <v>12.6</v>
      </c>
      <c r="E13" s="8">
        <v>5.71</v>
      </c>
      <c r="F13" s="6">
        <v>8.7899999999999991</v>
      </c>
      <c r="G13" s="6">
        <v>1.58</v>
      </c>
      <c r="H13" s="6">
        <v>55.1</v>
      </c>
      <c r="I13" s="16">
        <v>17.7</v>
      </c>
      <c r="J13" s="8">
        <v>26.54</v>
      </c>
      <c r="K13" s="8">
        <v>2.5</v>
      </c>
      <c r="L13" s="8">
        <v>44.8</v>
      </c>
      <c r="M13" s="17" t="s">
        <v>29</v>
      </c>
      <c r="N13" s="11"/>
    </row>
    <row r="14" spans="1:14" s="7" customFormat="1" x14ac:dyDescent="0.25">
      <c r="A14" s="15"/>
      <c r="B14" s="5"/>
      <c r="C14" s="5"/>
      <c r="D14" s="5">
        <v>495</v>
      </c>
      <c r="E14" s="5">
        <v>525</v>
      </c>
      <c r="F14" s="5">
        <v>413</v>
      </c>
      <c r="G14" s="5">
        <v>449</v>
      </c>
      <c r="H14" s="5">
        <v>589</v>
      </c>
      <c r="I14" s="5">
        <v>530</v>
      </c>
      <c r="J14" s="5">
        <v>397</v>
      </c>
      <c r="K14" s="5">
        <v>242</v>
      </c>
      <c r="L14" s="5">
        <v>512</v>
      </c>
      <c r="M14" s="5">
        <v>508</v>
      </c>
      <c r="N14" s="12">
        <f>SUM(D14:M14)</f>
        <v>4660</v>
      </c>
    </row>
    <row r="15" spans="1:14" x14ac:dyDescent="0.25">
      <c r="A15" s="14">
        <v>7</v>
      </c>
      <c r="B15" t="s">
        <v>30</v>
      </c>
      <c r="C15" t="s">
        <v>17</v>
      </c>
      <c r="D15" s="16">
        <v>11.8</v>
      </c>
      <c r="E15" s="8">
        <v>5.17</v>
      </c>
      <c r="F15" s="6">
        <v>6.97</v>
      </c>
      <c r="G15" s="6">
        <v>1.64</v>
      </c>
      <c r="H15" s="6">
        <v>52.3</v>
      </c>
      <c r="I15" s="16">
        <v>17.100000000000001</v>
      </c>
      <c r="J15" s="8">
        <v>20.3</v>
      </c>
      <c r="K15" s="8">
        <v>2.1</v>
      </c>
      <c r="L15" s="8">
        <v>35.159999999999997</v>
      </c>
      <c r="M15" s="17" t="s">
        <v>31</v>
      </c>
      <c r="N15" s="11"/>
    </row>
    <row r="16" spans="1:14" s="7" customFormat="1" x14ac:dyDescent="0.25">
      <c r="A16" s="15"/>
      <c r="B16" s="5"/>
      <c r="C16" s="5"/>
      <c r="D16" s="5">
        <v>643</v>
      </c>
      <c r="E16" s="5">
        <v>415</v>
      </c>
      <c r="F16" s="5">
        <v>306</v>
      </c>
      <c r="G16" s="5">
        <v>496</v>
      </c>
      <c r="H16" s="5">
        <v>706</v>
      </c>
      <c r="I16" s="5">
        <v>589</v>
      </c>
      <c r="J16" s="5">
        <v>278</v>
      </c>
      <c r="K16" s="5">
        <v>159</v>
      </c>
      <c r="L16" s="5">
        <v>372</v>
      </c>
      <c r="M16" s="5">
        <v>578</v>
      </c>
      <c r="N16" s="12">
        <f>SUM(D16:M16)</f>
        <v>4542</v>
      </c>
    </row>
    <row r="17" spans="1:14" x14ac:dyDescent="0.25">
      <c r="A17" s="14">
        <v>8</v>
      </c>
      <c r="B17" t="s">
        <v>32</v>
      </c>
      <c r="C17" t="s">
        <v>17</v>
      </c>
      <c r="D17" s="16">
        <v>12.3</v>
      </c>
      <c r="E17" s="8">
        <v>5.19</v>
      </c>
      <c r="F17" s="6">
        <v>8.39</v>
      </c>
      <c r="G17" s="18" t="s">
        <v>33</v>
      </c>
      <c r="H17" s="6">
        <v>62.4</v>
      </c>
      <c r="I17" s="16">
        <v>17.7</v>
      </c>
      <c r="J17" s="8">
        <v>24.86</v>
      </c>
      <c r="K17" s="8">
        <v>3.9</v>
      </c>
      <c r="L17" s="8">
        <v>35.36</v>
      </c>
      <c r="M17" s="17" t="s">
        <v>34</v>
      </c>
      <c r="N17" s="11"/>
    </row>
    <row r="18" spans="1:14" s="7" customFormat="1" x14ac:dyDescent="0.25">
      <c r="A18" s="15"/>
      <c r="B18" s="5"/>
      <c r="C18" s="5"/>
      <c r="D18" s="5">
        <v>549</v>
      </c>
      <c r="E18" s="5">
        <v>419</v>
      </c>
      <c r="F18" s="5">
        <v>389</v>
      </c>
      <c r="G18" s="5">
        <v>544</v>
      </c>
      <c r="H18" s="5">
        <v>331</v>
      </c>
      <c r="I18" s="5">
        <v>530</v>
      </c>
      <c r="J18" s="5">
        <v>364</v>
      </c>
      <c r="K18" s="5">
        <v>590</v>
      </c>
      <c r="L18" s="5">
        <v>375</v>
      </c>
      <c r="M18" s="5">
        <v>240</v>
      </c>
      <c r="N18" s="12">
        <f>SUM(D18:M18)</f>
        <v>4331</v>
      </c>
    </row>
    <row r="19" spans="1:14" x14ac:dyDescent="0.25">
      <c r="A19" s="14">
        <v>9</v>
      </c>
      <c r="B19" t="s">
        <v>35</v>
      </c>
      <c r="C19" t="s">
        <v>17</v>
      </c>
      <c r="D19" s="16">
        <v>12.7</v>
      </c>
      <c r="E19" s="8">
        <v>5.21</v>
      </c>
      <c r="F19" s="10">
        <v>8.6</v>
      </c>
      <c r="G19" s="6">
        <v>1.55</v>
      </c>
      <c r="H19" s="6">
        <v>55.9</v>
      </c>
      <c r="I19" s="16">
        <v>19.600000000000001</v>
      </c>
      <c r="J19" s="8">
        <v>26.74</v>
      </c>
      <c r="K19" s="8">
        <v>2.2000000000000002</v>
      </c>
      <c r="L19" s="8">
        <v>35.4</v>
      </c>
      <c r="M19" s="17" t="s">
        <v>36</v>
      </c>
      <c r="N19" s="11"/>
    </row>
    <row r="20" spans="1:14" s="7" customFormat="1" x14ac:dyDescent="0.25">
      <c r="A20" s="15"/>
      <c r="B20" s="5"/>
      <c r="C20" s="5"/>
      <c r="D20" s="5">
        <v>478</v>
      </c>
      <c r="E20" s="5">
        <v>423</v>
      </c>
      <c r="F20" s="5">
        <v>402</v>
      </c>
      <c r="G20" s="5">
        <v>426</v>
      </c>
      <c r="H20" s="5">
        <v>558</v>
      </c>
      <c r="I20" s="5">
        <v>362</v>
      </c>
      <c r="J20" s="5">
        <v>305</v>
      </c>
      <c r="K20" s="5">
        <v>179</v>
      </c>
      <c r="L20" s="5">
        <v>376</v>
      </c>
      <c r="M20" s="5">
        <v>645</v>
      </c>
      <c r="N20" s="12">
        <f>SUM(D20:M20)</f>
        <v>4154</v>
      </c>
    </row>
    <row r="21" spans="1:14" x14ac:dyDescent="0.25">
      <c r="A21" s="14">
        <v>10</v>
      </c>
      <c r="B21" t="s">
        <v>37</v>
      </c>
      <c r="C21" t="s">
        <v>17</v>
      </c>
      <c r="D21" s="16">
        <v>12.1</v>
      </c>
      <c r="E21" s="8">
        <v>5.92</v>
      </c>
      <c r="F21" s="6">
        <v>7.56</v>
      </c>
      <c r="G21" s="6">
        <v>1.61</v>
      </c>
      <c r="H21" s="9">
        <v>55</v>
      </c>
      <c r="I21" s="16">
        <v>20.3</v>
      </c>
      <c r="J21" s="8">
        <v>21.28</v>
      </c>
      <c r="K21" s="8">
        <v>1.9</v>
      </c>
      <c r="L21" s="8">
        <v>13.68</v>
      </c>
      <c r="M21" s="17" t="s">
        <v>38</v>
      </c>
      <c r="N21" s="11"/>
    </row>
    <row r="22" spans="1:14" s="7" customFormat="1" x14ac:dyDescent="0.25">
      <c r="A22" s="15"/>
      <c r="B22" s="5"/>
      <c r="C22" s="5"/>
      <c r="D22" s="5">
        <v>586</v>
      </c>
      <c r="E22" s="5">
        <v>569</v>
      </c>
      <c r="F22" s="5">
        <v>340</v>
      </c>
      <c r="G22" s="5">
        <v>472</v>
      </c>
      <c r="H22" s="5">
        <v>593</v>
      </c>
      <c r="I22" s="5">
        <v>308</v>
      </c>
      <c r="J22" s="5">
        <v>296</v>
      </c>
      <c r="K22" s="5">
        <v>121</v>
      </c>
      <c r="L22" s="5">
        <v>78</v>
      </c>
      <c r="M22" s="5">
        <v>575</v>
      </c>
      <c r="N22" s="12">
        <f>SUM(D22:M22)</f>
        <v>3938</v>
      </c>
    </row>
    <row r="23" spans="1:14" x14ac:dyDescent="0.25">
      <c r="A23" s="14">
        <v>11</v>
      </c>
      <c r="B23" t="s">
        <v>39</v>
      </c>
      <c r="C23" t="s">
        <v>67</v>
      </c>
      <c r="D23" s="16">
        <v>13.3</v>
      </c>
      <c r="E23" s="8">
        <v>4.88</v>
      </c>
      <c r="F23" s="6">
        <v>6.79</v>
      </c>
      <c r="G23" s="6">
        <v>1.49</v>
      </c>
      <c r="H23" s="6">
        <v>60.6</v>
      </c>
      <c r="I23" s="16">
        <v>22.2</v>
      </c>
      <c r="J23" s="8">
        <v>20.34</v>
      </c>
      <c r="K23" s="8">
        <v>2.2999999999999998</v>
      </c>
      <c r="L23" s="8">
        <v>29.2</v>
      </c>
      <c r="M23" s="17" t="s">
        <v>40</v>
      </c>
      <c r="N23" s="11"/>
    </row>
    <row r="24" spans="1:14" s="7" customFormat="1" x14ac:dyDescent="0.25">
      <c r="A24" s="15"/>
      <c r="B24" s="5"/>
      <c r="C24" s="5"/>
      <c r="D24" s="5">
        <v>380</v>
      </c>
      <c r="E24" s="5">
        <v>360</v>
      </c>
      <c r="F24" s="5">
        <v>295</v>
      </c>
      <c r="G24" s="5">
        <v>381</v>
      </c>
      <c r="H24" s="5">
        <v>388</v>
      </c>
      <c r="I24" s="5">
        <v>182</v>
      </c>
      <c r="J24" s="5">
        <v>278</v>
      </c>
      <c r="K24" s="5">
        <v>199</v>
      </c>
      <c r="L24" s="5">
        <v>288</v>
      </c>
      <c r="M24" s="5">
        <v>594</v>
      </c>
      <c r="N24" s="12">
        <f>SUM(D24:M24)</f>
        <v>3345</v>
      </c>
    </row>
    <row r="26" spans="1:14" x14ac:dyDescent="0.25">
      <c r="A26" s="23" t="s">
        <v>50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23/24 August 1986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Octathlon</vt:lpstr>
      <vt:lpstr>Decathlon Junior</vt:lpstr>
      <vt:lpstr>Decathlon 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2021-03-03T14:13:52Z</dcterms:modified>
</cp:coreProperties>
</file>