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D98DEDBE-02A9-49B5-8841-872AA925AF1C}" xr6:coauthVersionLast="47" xr6:coauthVersionMax="47" xr10:uidLastSave="{00000000-0000-0000-0000-000000000000}"/>
  <bookViews>
    <workbookView xWindow="14760" yWindow="315" windowWidth="13635" windowHeight="13185" xr2:uid="{B9643FEB-D313-47A5-A4C9-8A708A2DD5E0}"/>
  </bookViews>
  <sheets>
    <sheet name="SM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C48" i="1"/>
  <c r="D43" i="1"/>
  <c r="C43" i="1"/>
</calcChain>
</file>

<file path=xl/sharedStrings.xml><?xml version="1.0" encoding="utf-8"?>
<sst xmlns="http://schemas.openxmlformats.org/spreadsheetml/2006/main" count="146" uniqueCount="50">
  <si>
    <t>Senior Men 60 Metres</t>
  </si>
  <si>
    <t>(b)</t>
  </si>
  <si>
    <t>CBP</t>
  </si>
  <si>
    <t>Adam Daish</t>
  </si>
  <si>
    <t>E&amp;H</t>
  </si>
  <si>
    <t>Posn</t>
  </si>
  <si>
    <t>Num</t>
  </si>
  <si>
    <t>Name</t>
  </si>
  <si>
    <t>Club</t>
  </si>
  <si>
    <t>Perf</t>
  </si>
  <si>
    <t>No competitors</t>
  </si>
  <si>
    <t xml:space="preserve"> </t>
  </si>
  <si>
    <t>Senior Men 200 Metres</t>
  </si>
  <si>
    <t>(a)</t>
  </si>
  <si>
    <t>Antonio Infantino</t>
  </si>
  <si>
    <t>SBH</t>
  </si>
  <si>
    <t>Senior Men 400 Metres</t>
  </si>
  <si>
    <t>Glyn Hawkes</t>
  </si>
  <si>
    <t>Card</t>
  </si>
  <si>
    <t>No entries</t>
  </si>
  <si>
    <t>Senior Men 800 Metres</t>
  </si>
  <si>
    <t>James McMurray</t>
  </si>
  <si>
    <t>StA</t>
  </si>
  <si>
    <t>1:51.96</t>
  </si>
  <si>
    <t>2.16.59</t>
  </si>
  <si>
    <t>Senior Men 1,500 Metres</t>
  </si>
  <si>
    <t>2019</t>
  </si>
  <si>
    <t>3:48.47</t>
  </si>
  <si>
    <t>Senior Men 60 Metres Hurdles</t>
  </si>
  <si>
    <t>Zac Saucede</t>
  </si>
  <si>
    <t>Senior Men 3k Walk</t>
  </si>
  <si>
    <t>New event</t>
  </si>
  <si>
    <t>Keith Lok</t>
  </si>
  <si>
    <t>Corby AC</t>
  </si>
  <si>
    <t>Mark James Head</t>
  </si>
  <si>
    <t>Tring RC</t>
  </si>
  <si>
    <t>Senior Men High Jump</t>
  </si>
  <si>
    <t>Elior Harris</t>
  </si>
  <si>
    <t>SNH</t>
  </si>
  <si>
    <t>Details</t>
  </si>
  <si>
    <t>Senior Men Pole Vault</t>
  </si>
  <si>
    <t>Elliot Breen</t>
  </si>
  <si>
    <t>HPx</t>
  </si>
  <si>
    <t>4.20 o, 4.30 o,4.40 o, 4.50 xo, 4.60 xxo, 4.70 o, 4.75 xxx</t>
  </si>
  <si>
    <t>Senior Men Long Jump</t>
  </si>
  <si>
    <t>x, 4.83, 4.92, x</t>
  </si>
  <si>
    <t>Senior Men Triple Jump</t>
  </si>
  <si>
    <t>Sam Poulton</t>
  </si>
  <si>
    <t>Senior Men Shot</t>
  </si>
  <si>
    <t>Alex Jovanovski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</si>
</sst>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rgb="FFFF0000"/>
      <name val="Aptos Narrow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Aptos Narrow"/>
      <family val="2"/>
      <scheme val="minor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" fontId="7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7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0110f1a48cc13d1/My%20Documents/Athletic/HCAAA/2025/indoor/3cIND25%20Herts%20Indoor%20Results%20v1.xlsx" TargetMode="External"/><Relationship Id="rId1" Type="http://schemas.openxmlformats.org/officeDocument/2006/relationships/externalLinkPath" Target="3cIND25%20Herts%20Indoor%20Result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SMTRes"/>
      <sheetName val="SMFRes"/>
      <sheetName val="SWTRes"/>
      <sheetName val="SWFRes"/>
      <sheetName val="U20MTRes"/>
      <sheetName val="U20MFRes"/>
      <sheetName val="U20WTRes"/>
      <sheetName val="U20WFRes"/>
      <sheetName val="U17MTRes"/>
      <sheetName val="U17MFRes"/>
      <sheetName val="U17WTRes"/>
      <sheetName val="U17WFRes"/>
      <sheetName val="U15BTRes"/>
      <sheetName val="U15BFRes"/>
      <sheetName val="U15GTRes"/>
      <sheetName val="U15GFRes"/>
    </sheetNames>
    <sheetDataSet>
      <sheetData sheetId="0">
        <row r="2">
          <cell r="A2">
            <v>1</v>
          </cell>
          <cell r="B2" t="str">
            <v>Cerys Williams Knights</v>
          </cell>
          <cell r="C2" t="str">
            <v>St Albans Athletics Club</v>
          </cell>
          <cell r="D2" t="str">
            <v>U15G</v>
          </cell>
        </row>
        <row r="3">
          <cell r="A3">
            <v>2</v>
          </cell>
          <cell r="B3" t="str">
            <v>Alexa Theodora Hillman</v>
          </cell>
          <cell r="C3" t="str">
            <v>Hertfordshire (BUCS)</v>
          </cell>
          <cell r="D3" t="str">
            <v>U15G</v>
          </cell>
        </row>
        <row r="4">
          <cell r="A4">
            <v>3</v>
          </cell>
          <cell r="B4" t="str">
            <v>Amber Florence Boys</v>
          </cell>
          <cell r="C4" t="str">
            <v>St Albans Athletics Club</v>
          </cell>
          <cell r="D4" t="str">
            <v>U15G</v>
          </cell>
        </row>
        <row r="5">
          <cell r="A5">
            <v>4</v>
          </cell>
          <cell r="B5" t="str">
            <v>Oluwagbemisola Majiyagbe</v>
          </cell>
          <cell r="C5" t="str">
            <v>The HAWCS</v>
          </cell>
          <cell r="D5" t="str">
            <v>U15G</v>
          </cell>
        </row>
        <row r="6">
          <cell r="A6">
            <v>5</v>
          </cell>
          <cell r="B6" t="str">
            <v>Harley Brooke Innes</v>
          </cell>
          <cell r="C6" t="str">
            <v>Herts Phoenix AC</v>
          </cell>
          <cell r="D6" t="str">
            <v>U15G</v>
          </cell>
        </row>
        <row r="7">
          <cell r="A7">
            <v>6</v>
          </cell>
          <cell r="B7" t="str">
            <v>Maya Leah Kihogo</v>
          </cell>
          <cell r="C7" t="str">
            <v>The HAWCS</v>
          </cell>
          <cell r="D7" t="str">
            <v>U15G</v>
          </cell>
        </row>
        <row r="8">
          <cell r="A8">
            <v>7</v>
          </cell>
          <cell r="B8" t="str">
            <v>Bella Grace Firth</v>
          </cell>
          <cell r="C8" t="str">
            <v>St Albans Athletics Club</v>
          </cell>
          <cell r="D8" t="str">
            <v>U15G</v>
          </cell>
        </row>
        <row r="9">
          <cell r="A9">
            <v>8</v>
          </cell>
          <cell r="B9" t="str">
            <v>Lucie Symonds</v>
          </cell>
          <cell r="C9" t="str">
            <v>Dacorum Athletics Club</v>
          </cell>
          <cell r="D9" t="str">
            <v>U15G</v>
          </cell>
        </row>
        <row r="10">
          <cell r="A10">
            <v>9</v>
          </cell>
          <cell r="B10" t="str">
            <v>Bella Rose Marshment</v>
          </cell>
          <cell r="C10" t="str">
            <v>Herts Phoenix AC</v>
          </cell>
          <cell r="D10" t="str">
            <v>U15G</v>
          </cell>
        </row>
        <row r="11">
          <cell r="A11">
            <v>10</v>
          </cell>
          <cell r="B11" t="str">
            <v>Niamh May Taylor</v>
          </cell>
          <cell r="C11" t="str">
            <v>St Albans Athletics Club</v>
          </cell>
          <cell r="D11" t="str">
            <v>U15G</v>
          </cell>
        </row>
        <row r="12">
          <cell r="A12">
            <v>11</v>
          </cell>
          <cell r="B12" t="str">
            <v>Sylvie Rowe</v>
          </cell>
          <cell r="C12" t="str">
            <v>Herts Phoenix AC</v>
          </cell>
          <cell r="D12" t="str">
            <v>U15G</v>
          </cell>
        </row>
        <row r="13">
          <cell r="A13">
            <v>12</v>
          </cell>
          <cell r="B13" t="str">
            <v>Freya McGowan</v>
          </cell>
          <cell r="C13" t="str">
            <v>Watford Harriers</v>
          </cell>
          <cell r="D13" t="str">
            <v>U15G</v>
          </cell>
        </row>
        <row r="14">
          <cell r="A14">
            <v>13</v>
          </cell>
          <cell r="B14" t="str">
            <v>Dina Bozorgi</v>
          </cell>
          <cell r="C14" t="str">
            <v>Watford Harriers</v>
          </cell>
          <cell r="D14" t="str">
            <v>U15G</v>
          </cell>
        </row>
        <row r="15">
          <cell r="A15">
            <v>14</v>
          </cell>
          <cell r="B15" t="str">
            <v>Nathanael Da Costa Bullen</v>
          </cell>
          <cell r="C15" t="str">
            <v>Herts Phoenix AC</v>
          </cell>
          <cell r="D15" t="str">
            <v>U15B</v>
          </cell>
        </row>
        <row r="16">
          <cell r="A16">
            <v>15</v>
          </cell>
          <cell r="B16" t="str">
            <v>Peter Pulpan</v>
          </cell>
          <cell r="C16" t="str">
            <v>St Albans Athletics Club</v>
          </cell>
          <cell r="D16" t="str">
            <v>U15B</v>
          </cell>
        </row>
        <row r="17">
          <cell r="A17">
            <v>16</v>
          </cell>
          <cell r="B17" t="str">
            <v>Callum Wallis</v>
          </cell>
          <cell r="C17" t="str">
            <v>Herts Phoenix AC</v>
          </cell>
          <cell r="D17" t="str">
            <v>U15B</v>
          </cell>
        </row>
        <row r="18">
          <cell r="A18">
            <v>17</v>
          </cell>
          <cell r="B18" t="str">
            <v>Freddie Bolas</v>
          </cell>
          <cell r="C18" t="str">
            <v>Herts Phoenix AC</v>
          </cell>
          <cell r="D18" t="str">
            <v>U15B</v>
          </cell>
        </row>
        <row r="19">
          <cell r="A19">
            <v>18</v>
          </cell>
          <cell r="B19" t="str">
            <v>Alex Rhind</v>
          </cell>
          <cell r="C19" t="str">
            <v>Herts Phoenix AC</v>
          </cell>
          <cell r="D19" t="str">
            <v>U15B</v>
          </cell>
        </row>
        <row r="20">
          <cell r="A20">
            <v>19</v>
          </cell>
          <cell r="B20" t="str">
            <v>Kaiden Simmonds</v>
          </cell>
          <cell r="C20" t="str">
            <v>Shaftesbury Barnet Harriers</v>
          </cell>
          <cell r="D20" t="str">
            <v>U15B</v>
          </cell>
        </row>
        <row r="21">
          <cell r="A21">
            <v>20</v>
          </cell>
          <cell r="B21" t="str">
            <v>Jolana Hewitt</v>
          </cell>
          <cell r="C21" t="str">
            <v>St Albans Athletics Club</v>
          </cell>
          <cell r="D21" t="str">
            <v>U17W</v>
          </cell>
        </row>
        <row r="22">
          <cell r="A22">
            <v>21</v>
          </cell>
          <cell r="B22" t="str">
            <v>Izzy Rose Hatfield</v>
          </cell>
          <cell r="C22" t="str">
            <v>Herts Phoenix AC</v>
          </cell>
          <cell r="D22" t="str">
            <v>U17W</v>
          </cell>
        </row>
        <row r="23">
          <cell r="A23">
            <v>22</v>
          </cell>
          <cell r="B23" t="str">
            <v>Emilie Walton</v>
          </cell>
          <cell r="C23" t="str">
            <v>St Albans Athletics Club</v>
          </cell>
          <cell r="D23" t="str">
            <v>U17W</v>
          </cell>
        </row>
        <row r="24">
          <cell r="A24">
            <v>23</v>
          </cell>
          <cell r="B24" t="str">
            <v>Mio Evans</v>
          </cell>
          <cell r="C24" t="str">
            <v>St Albans Athletics Club</v>
          </cell>
          <cell r="D24" t="str">
            <v>U17W</v>
          </cell>
        </row>
        <row r="25">
          <cell r="A25">
            <v>24</v>
          </cell>
          <cell r="B25" t="str">
            <v>Tia Nicole Weekes</v>
          </cell>
          <cell r="C25" t="str">
            <v>Harlow AC</v>
          </cell>
          <cell r="D25" t="str">
            <v>U17W</v>
          </cell>
        </row>
        <row r="26">
          <cell r="A26">
            <v>25</v>
          </cell>
          <cell r="B26" t="str">
            <v>Penielle Oyelaja</v>
          </cell>
          <cell r="C26" t="str">
            <v>Herts Phoenix AC</v>
          </cell>
          <cell r="D26" t="str">
            <v>U17W</v>
          </cell>
        </row>
        <row r="27">
          <cell r="A27">
            <v>26</v>
          </cell>
          <cell r="B27" t="str">
            <v>Awuradjoa Anane-Adjei</v>
          </cell>
          <cell r="C27" t="str">
            <v>The HAWCS</v>
          </cell>
          <cell r="D27" t="str">
            <v>U17W</v>
          </cell>
        </row>
        <row r="28">
          <cell r="A28">
            <v>27</v>
          </cell>
          <cell r="B28" t="str">
            <v>Victoria Akhigbe</v>
          </cell>
          <cell r="C28" t="str">
            <v>Herts Phoenix AC</v>
          </cell>
          <cell r="D28" t="str">
            <v>U17W</v>
          </cell>
        </row>
        <row r="29">
          <cell r="A29">
            <v>28</v>
          </cell>
          <cell r="B29" t="str">
            <v>Emily Rapley</v>
          </cell>
          <cell r="C29" t="str">
            <v>Stevenage &amp; North Herts AC</v>
          </cell>
          <cell r="D29" t="str">
            <v>U17W</v>
          </cell>
        </row>
        <row r="30">
          <cell r="A30">
            <v>29</v>
          </cell>
          <cell r="B30" t="str">
            <v>Ellie May Picton</v>
          </cell>
          <cell r="C30" t="str">
            <v>The HAWCS</v>
          </cell>
          <cell r="D30" t="str">
            <v>U17W</v>
          </cell>
        </row>
        <row r="31">
          <cell r="A31">
            <v>30</v>
          </cell>
          <cell r="B31" t="str">
            <v>Giusy Caprarelli</v>
          </cell>
          <cell r="C31" t="str">
            <v>Dacorum Athletics Club</v>
          </cell>
          <cell r="D31" t="str">
            <v>U17W</v>
          </cell>
        </row>
        <row r="32">
          <cell r="A32">
            <v>31</v>
          </cell>
          <cell r="B32" t="str">
            <v>Olivia Joy Gaines</v>
          </cell>
          <cell r="C32" t="str">
            <v>St Albans Athletics Club</v>
          </cell>
          <cell r="D32" t="str">
            <v>U17W</v>
          </cell>
        </row>
        <row r="33">
          <cell r="A33">
            <v>32</v>
          </cell>
          <cell r="B33" t="str">
            <v>Kristian Ajani Nelson</v>
          </cell>
          <cell r="C33" t="str">
            <v>Herts Phoenix AC</v>
          </cell>
          <cell r="D33" t="str">
            <v>U17M</v>
          </cell>
        </row>
        <row r="34">
          <cell r="A34">
            <v>33</v>
          </cell>
          <cell r="B34" t="str">
            <v>Harry Walker</v>
          </cell>
          <cell r="C34" t="str">
            <v>St Albans Athletics Club</v>
          </cell>
          <cell r="D34" t="str">
            <v>U17M</v>
          </cell>
        </row>
        <row r="35">
          <cell r="A35">
            <v>34</v>
          </cell>
          <cell r="B35" t="str">
            <v>Eduardo Reis</v>
          </cell>
          <cell r="C35" t="str">
            <v>St Albans Athletics Club</v>
          </cell>
          <cell r="D35" t="str">
            <v>U17M</v>
          </cell>
        </row>
        <row r="36">
          <cell r="A36">
            <v>35</v>
          </cell>
          <cell r="B36" t="str">
            <v>George Brooks</v>
          </cell>
          <cell r="C36" t="str">
            <v>Dacorum Athletics Club</v>
          </cell>
          <cell r="D36" t="str">
            <v>U17M</v>
          </cell>
        </row>
        <row r="37">
          <cell r="A37">
            <v>36</v>
          </cell>
          <cell r="B37" t="str">
            <v>James Hailstone</v>
          </cell>
          <cell r="C37" t="str">
            <v>Watford Harriers</v>
          </cell>
          <cell r="D37" t="str">
            <v>U17M</v>
          </cell>
        </row>
        <row r="38">
          <cell r="A38">
            <v>37</v>
          </cell>
          <cell r="B38" t="str">
            <v>Alfie Kenlin</v>
          </cell>
          <cell r="C38" t="str">
            <v>Stevenage &amp; North Herts AC</v>
          </cell>
          <cell r="D38" t="str">
            <v>U17M</v>
          </cell>
        </row>
        <row r="39">
          <cell r="A39">
            <v>38</v>
          </cell>
          <cell r="B39" t="str">
            <v>Charlie Durr</v>
          </cell>
          <cell r="C39" t="str">
            <v>Herts Phoenix AC</v>
          </cell>
          <cell r="D39" t="str">
            <v>U17M</v>
          </cell>
        </row>
        <row r="40">
          <cell r="A40">
            <v>39</v>
          </cell>
          <cell r="B40" t="str">
            <v>Aaron Christian</v>
          </cell>
          <cell r="C40" t="str">
            <v>St Albans Athletics Club</v>
          </cell>
          <cell r="D40" t="str">
            <v>U17M</v>
          </cell>
        </row>
        <row r="41">
          <cell r="A41">
            <v>40</v>
          </cell>
          <cell r="B41" t="str">
            <v>Tifeoluwanimi Fashola</v>
          </cell>
          <cell r="C41" t="str">
            <v>Dacorum Athletics Club</v>
          </cell>
          <cell r="D41" t="str">
            <v>U17M</v>
          </cell>
        </row>
        <row r="42">
          <cell r="A42">
            <v>41</v>
          </cell>
          <cell r="B42" t="str">
            <v>Sara Kennedy</v>
          </cell>
          <cell r="C42" t="str">
            <v>Dacorum Athletics Club</v>
          </cell>
          <cell r="D42" t="str">
            <v>U20W</v>
          </cell>
        </row>
        <row r="43">
          <cell r="A43">
            <v>42</v>
          </cell>
          <cell r="B43" t="str">
            <v>Oscar Edward Freame</v>
          </cell>
          <cell r="C43" t="str">
            <v>Herts Phoenix AC</v>
          </cell>
          <cell r="D43" t="str">
            <v>U20M</v>
          </cell>
        </row>
        <row r="44">
          <cell r="A44">
            <v>43</v>
          </cell>
          <cell r="B44" t="str">
            <v>Tobias Achampong</v>
          </cell>
          <cell r="C44" t="str">
            <v>Watford Harriers</v>
          </cell>
          <cell r="D44" t="str">
            <v>U20M</v>
          </cell>
        </row>
        <row r="45">
          <cell r="A45">
            <v>44</v>
          </cell>
          <cell r="B45" t="str">
            <v>Nathan Hedges</v>
          </cell>
          <cell r="C45" t="str">
            <v>Dacorum Athletics Club</v>
          </cell>
          <cell r="D45" t="str">
            <v>U20M</v>
          </cell>
        </row>
        <row r="46">
          <cell r="A46">
            <v>45</v>
          </cell>
          <cell r="B46" t="str">
            <v>Ellie-Mae Rogers</v>
          </cell>
          <cell r="C46" t="str">
            <v>Herts Phoenix AC</v>
          </cell>
          <cell r="D46" t="str">
            <v>SW</v>
          </cell>
        </row>
        <row r="47">
          <cell r="A47">
            <v>46</v>
          </cell>
          <cell r="B47" t="str">
            <v>Megan Exley</v>
          </cell>
          <cell r="C47" t="str">
            <v>Northampton AC</v>
          </cell>
          <cell r="D47" t="str">
            <v>SW</v>
          </cell>
        </row>
        <row r="48">
          <cell r="A48">
            <v>47</v>
          </cell>
          <cell r="B48" t="str">
            <v>Martina Rosie Barber</v>
          </cell>
          <cell r="C48" t="str">
            <v>Stevenage &amp; North Herts AC</v>
          </cell>
          <cell r="D48" t="str">
            <v>SW</v>
          </cell>
        </row>
        <row r="49">
          <cell r="A49">
            <v>48</v>
          </cell>
          <cell r="B49" t="str">
            <v>Emmanuel Fatimehin</v>
          </cell>
          <cell r="C49" t="str">
            <v>Watford Harriers</v>
          </cell>
          <cell r="D49" t="str">
            <v>SM</v>
          </cell>
        </row>
        <row r="50">
          <cell r="A50">
            <v>49</v>
          </cell>
          <cell r="B50" t="str">
            <v>Isobel Lofty</v>
          </cell>
          <cell r="C50" t="str">
            <v>Herts Phoenix AC</v>
          </cell>
          <cell r="D50" t="str">
            <v>U15G</v>
          </cell>
        </row>
        <row r="51">
          <cell r="A51">
            <v>50</v>
          </cell>
          <cell r="B51" t="str">
            <v>Bernice Lisa Afonso</v>
          </cell>
          <cell r="C51" t="str">
            <v>The HAWCS</v>
          </cell>
          <cell r="D51" t="str">
            <v>U15G</v>
          </cell>
        </row>
        <row r="52">
          <cell r="A52">
            <v>51</v>
          </cell>
          <cell r="B52" t="str">
            <v>Louisa Charlotte Rose Doyle</v>
          </cell>
          <cell r="C52" t="str">
            <v>Dacorum Athletics Club</v>
          </cell>
          <cell r="D52" t="str">
            <v>U15G</v>
          </cell>
        </row>
        <row r="53">
          <cell r="A53">
            <v>52</v>
          </cell>
          <cell r="B53" t="str">
            <v>Teddy John Dean</v>
          </cell>
          <cell r="C53" t="str">
            <v>St Albans Athletics Club</v>
          </cell>
          <cell r="D53" t="str">
            <v>U15B</v>
          </cell>
        </row>
        <row r="54">
          <cell r="A54">
            <v>53</v>
          </cell>
          <cell r="B54" t="str">
            <v>Nathaniel Clark</v>
          </cell>
          <cell r="C54" t="str">
            <v>Dacorum Athletics Club</v>
          </cell>
          <cell r="D54" t="str">
            <v>U15B</v>
          </cell>
        </row>
        <row r="55">
          <cell r="A55">
            <v>54</v>
          </cell>
          <cell r="B55" t="str">
            <v>Stanley Nicolas Wilkinson</v>
          </cell>
          <cell r="C55" t="str">
            <v>Stevenage &amp; North Herts AC</v>
          </cell>
          <cell r="D55" t="str">
            <v>U15B</v>
          </cell>
        </row>
        <row r="56">
          <cell r="A56">
            <v>55</v>
          </cell>
          <cell r="B56" t="str">
            <v>Kyle Brady Moffett</v>
          </cell>
          <cell r="C56" t="str">
            <v>The HAWCS</v>
          </cell>
          <cell r="D56" t="str">
            <v>U15B</v>
          </cell>
        </row>
        <row r="57">
          <cell r="A57">
            <v>56</v>
          </cell>
          <cell r="B57" t="str">
            <v>Pru Walton</v>
          </cell>
          <cell r="C57" t="str">
            <v>The HAWCS</v>
          </cell>
          <cell r="D57" t="str">
            <v>U17W</v>
          </cell>
        </row>
        <row r="58">
          <cell r="A58">
            <v>57</v>
          </cell>
          <cell r="B58" t="str">
            <v>Isabella Sofia Harrison</v>
          </cell>
          <cell r="C58" t="str">
            <v>St Albans Athletics Club</v>
          </cell>
          <cell r="D58" t="str">
            <v>U17W</v>
          </cell>
        </row>
        <row r="59">
          <cell r="A59">
            <v>58</v>
          </cell>
          <cell r="B59" t="str">
            <v>Darci Murray</v>
          </cell>
          <cell r="C59" t="str">
            <v>Dacorum Athletics Club</v>
          </cell>
          <cell r="D59" t="str">
            <v>U17W</v>
          </cell>
        </row>
        <row r="60">
          <cell r="A60">
            <v>59</v>
          </cell>
          <cell r="B60" t="str">
            <v>Edythe Grace Oughton</v>
          </cell>
          <cell r="C60" t="str">
            <v>Stevenage &amp; North Herts AC</v>
          </cell>
          <cell r="D60" t="str">
            <v>U17W</v>
          </cell>
        </row>
        <row r="61">
          <cell r="A61">
            <v>60</v>
          </cell>
          <cell r="B61" t="str">
            <v>Louise Martin</v>
          </cell>
          <cell r="C61" t="str">
            <v>Dacorum Athletics Club</v>
          </cell>
          <cell r="D61" t="str">
            <v>U17W</v>
          </cell>
        </row>
        <row r="62">
          <cell r="A62">
            <v>61</v>
          </cell>
          <cell r="B62" t="str">
            <v>Finn James Kenny</v>
          </cell>
          <cell r="C62" t="str">
            <v>Dacorum Athletics Club</v>
          </cell>
          <cell r="D62" t="str">
            <v>U17M</v>
          </cell>
        </row>
        <row r="63">
          <cell r="A63">
            <v>62</v>
          </cell>
          <cell r="B63" t="str">
            <v>Diego Ignacio Díaz</v>
          </cell>
          <cell r="C63" t="str">
            <v>St Albans Athletics Club</v>
          </cell>
          <cell r="D63" t="str">
            <v>U17M</v>
          </cell>
        </row>
        <row r="64">
          <cell r="A64">
            <v>63</v>
          </cell>
          <cell r="B64" t="str">
            <v>Ben Lewis</v>
          </cell>
          <cell r="C64" t="str">
            <v>The HAWCS</v>
          </cell>
          <cell r="D64" t="str">
            <v>U20M</v>
          </cell>
        </row>
        <row r="65">
          <cell r="A65">
            <v>64</v>
          </cell>
          <cell r="B65" t="str">
            <v>Alex Jonathan Roberts</v>
          </cell>
          <cell r="C65" t="str">
            <v>Herts Phoenix AC</v>
          </cell>
          <cell r="D65" t="str">
            <v>U20M</v>
          </cell>
        </row>
        <row r="66">
          <cell r="A66">
            <v>65</v>
          </cell>
          <cell r="B66" t="str">
            <v>Keith Lok</v>
          </cell>
          <cell r="C66" t="str">
            <v>Corby AC</v>
          </cell>
          <cell r="D66" t="str">
            <v>SM</v>
          </cell>
        </row>
        <row r="67">
          <cell r="A67">
            <v>66</v>
          </cell>
          <cell r="B67" t="str">
            <v>Clara Grace Upjohn</v>
          </cell>
          <cell r="C67" t="str">
            <v>Dacorum Athletics Club</v>
          </cell>
          <cell r="D67" t="str">
            <v>U15G</v>
          </cell>
        </row>
        <row r="68">
          <cell r="A68">
            <v>67</v>
          </cell>
          <cell r="B68" t="str">
            <v>Ace Van Hudson</v>
          </cell>
          <cell r="C68" t="str">
            <v>Dacorum Athletics Club</v>
          </cell>
          <cell r="D68" t="str">
            <v>U15B</v>
          </cell>
        </row>
        <row r="69">
          <cell r="A69">
            <v>68</v>
          </cell>
          <cell r="B69" t="str">
            <v>Allegra Thornton</v>
          </cell>
          <cell r="C69" t="str">
            <v>Herts Phoenix AC</v>
          </cell>
          <cell r="D69" t="str">
            <v>U17W</v>
          </cell>
        </row>
        <row r="70">
          <cell r="A70">
            <v>69</v>
          </cell>
          <cell r="B70" t="str">
            <v>Eleanor Roberts</v>
          </cell>
          <cell r="C70" t="str">
            <v>Stevenage &amp; North Herts AC</v>
          </cell>
          <cell r="D70" t="str">
            <v>U17W</v>
          </cell>
        </row>
        <row r="71">
          <cell r="A71">
            <v>70</v>
          </cell>
          <cell r="B71" t="str">
            <v>Amber Rose Costello</v>
          </cell>
          <cell r="C71" t="str">
            <v>The HAWCS</v>
          </cell>
          <cell r="D71" t="str">
            <v>U17W</v>
          </cell>
        </row>
        <row r="72">
          <cell r="A72">
            <v>71</v>
          </cell>
          <cell r="B72" t="str">
            <v>Emma Melissa Wright</v>
          </cell>
          <cell r="C72" t="str">
            <v>Dacorum Athletics Club</v>
          </cell>
          <cell r="D72" t="str">
            <v>U17W</v>
          </cell>
        </row>
        <row r="73">
          <cell r="A73">
            <v>72</v>
          </cell>
          <cell r="B73" t="str">
            <v>Charlie Stewart</v>
          </cell>
          <cell r="C73" t="str">
            <v>St Albans Athletics Club</v>
          </cell>
          <cell r="D73" t="str">
            <v>U17M</v>
          </cell>
        </row>
        <row r="74">
          <cell r="A74">
            <v>73</v>
          </cell>
          <cell r="B74" t="str">
            <v>Oscar Edmondson</v>
          </cell>
          <cell r="C74" t="str">
            <v>Herts Phoenix AC</v>
          </cell>
          <cell r="D74" t="str">
            <v>U17M</v>
          </cell>
        </row>
        <row r="75">
          <cell r="A75">
            <v>74</v>
          </cell>
          <cell r="B75" t="str">
            <v>Emiley Axtell</v>
          </cell>
          <cell r="C75" t="str">
            <v>Harrow AC</v>
          </cell>
          <cell r="D75" t="str">
            <v>U20W</v>
          </cell>
        </row>
        <row r="76">
          <cell r="A76">
            <v>75</v>
          </cell>
          <cell r="B76" t="str">
            <v>Bethany Botheras</v>
          </cell>
          <cell r="C76" t="str">
            <v>Herts Phoenix AC</v>
          </cell>
          <cell r="D76" t="str">
            <v>U20W</v>
          </cell>
        </row>
        <row r="77">
          <cell r="A77">
            <v>76</v>
          </cell>
          <cell r="B77" t="str">
            <v>Daniel James Skilbeck</v>
          </cell>
          <cell r="C77" t="str">
            <v>Herts Phoenix AC</v>
          </cell>
          <cell r="D77" t="str">
            <v>U20M</v>
          </cell>
        </row>
        <row r="78">
          <cell r="A78">
            <v>77</v>
          </cell>
          <cell r="B78" t="str">
            <v>Dylan Winfield</v>
          </cell>
          <cell r="C78" t="str">
            <v>Dacorum Athletics Club</v>
          </cell>
          <cell r="D78" t="str">
            <v>U20M</v>
          </cell>
        </row>
        <row r="79">
          <cell r="A79">
            <v>78</v>
          </cell>
          <cell r="B79" t="str">
            <v>Selima Agatha Head</v>
          </cell>
          <cell r="C79" t="str">
            <v>Dacorum Athletics Club</v>
          </cell>
          <cell r="D79" t="str">
            <v>U15G</v>
          </cell>
        </row>
        <row r="80">
          <cell r="A80">
            <v>79</v>
          </cell>
          <cell r="B80" t="str">
            <v>Hazel June Spitzer</v>
          </cell>
          <cell r="C80" t="str">
            <v>Stevenage &amp; North Herts AC</v>
          </cell>
          <cell r="D80" t="str">
            <v>U15G</v>
          </cell>
        </row>
        <row r="81">
          <cell r="A81">
            <v>80</v>
          </cell>
          <cell r="B81" t="str">
            <v>Imogen R Smith</v>
          </cell>
          <cell r="C81" t="str">
            <v>Dacorum Athletics Club</v>
          </cell>
          <cell r="D81" t="str">
            <v>U15G</v>
          </cell>
        </row>
        <row r="82">
          <cell r="A82">
            <v>81</v>
          </cell>
          <cell r="B82" t="str">
            <v>Jack Wright</v>
          </cell>
          <cell r="C82" t="str">
            <v>Herts Phoenix AC</v>
          </cell>
          <cell r="D82" t="str">
            <v>U15B</v>
          </cell>
        </row>
        <row r="83">
          <cell r="A83">
            <v>82</v>
          </cell>
          <cell r="B83" t="str">
            <v>Zachary Alexander Jones</v>
          </cell>
          <cell r="C83" t="str">
            <v>St Albans Athletics Club</v>
          </cell>
          <cell r="D83" t="str">
            <v>U15B</v>
          </cell>
        </row>
        <row r="84">
          <cell r="A84">
            <v>83</v>
          </cell>
          <cell r="B84" t="str">
            <v>Miles Lee Boston</v>
          </cell>
          <cell r="C84" t="str">
            <v>Herts Phoenix AC</v>
          </cell>
          <cell r="D84" t="str">
            <v>U15B</v>
          </cell>
        </row>
        <row r="85">
          <cell r="A85">
            <v>84</v>
          </cell>
          <cell r="B85" t="str">
            <v>Eva Dighe</v>
          </cell>
          <cell r="C85" t="str">
            <v>St Albans Athletics Club</v>
          </cell>
          <cell r="D85" t="str">
            <v>U17W</v>
          </cell>
        </row>
        <row r="86">
          <cell r="A86">
            <v>85</v>
          </cell>
          <cell r="B86" t="str">
            <v>Isla Scrivener</v>
          </cell>
          <cell r="C86" t="str">
            <v>St Albans Athletics Club</v>
          </cell>
          <cell r="D86" t="str">
            <v>U17W</v>
          </cell>
        </row>
        <row r="87">
          <cell r="A87">
            <v>86</v>
          </cell>
          <cell r="B87" t="str">
            <v>Tom Richard Thorp</v>
          </cell>
          <cell r="C87" t="str">
            <v>The HAWCS</v>
          </cell>
          <cell r="D87" t="str">
            <v>U17M</v>
          </cell>
        </row>
        <row r="88">
          <cell r="A88">
            <v>87</v>
          </cell>
          <cell r="B88" t="str">
            <v>Alex Peterman</v>
          </cell>
          <cell r="C88" t="str">
            <v>St Albans Athletics Club</v>
          </cell>
          <cell r="D88" t="str">
            <v>U17M</v>
          </cell>
        </row>
        <row r="89">
          <cell r="A89">
            <v>88</v>
          </cell>
          <cell r="B89" t="str">
            <v>Theo Jeffrey Price</v>
          </cell>
          <cell r="C89" t="str">
            <v>St Albans Athletics Club</v>
          </cell>
          <cell r="D89" t="str">
            <v>U20M</v>
          </cell>
        </row>
        <row r="90">
          <cell r="A90">
            <v>89</v>
          </cell>
          <cell r="B90" t="str">
            <v>Zoe Doyle</v>
          </cell>
          <cell r="C90" t="str">
            <v>Wycombe Phoenix Harriers</v>
          </cell>
          <cell r="D90" t="str">
            <v>SW</v>
          </cell>
        </row>
        <row r="91">
          <cell r="A91">
            <v>90</v>
          </cell>
          <cell r="B91" t="str">
            <v>Mark James Head</v>
          </cell>
          <cell r="C91" t="str">
            <v>Tring RC</v>
          </cell>
          <cell r="D91" t="str">
            <v>SM</v>
          </cell>
        </row>
        <row r="92">
          <cell r="A92">
            <v>91</v>
          </cell>
          <cell r="B92" t="str">
            <v>Annabella Kerry</v>
          </cell>
          <cell r="C92" t="str">
            <v>St Albans Athletics Club</v>
          </cell>
          <cell r="D92" t="str">
            <v>U15G</v>
          </cell>
        </row>
        <row r="93">
          <cell r="A93">
            <v>92</v>
          </cell>
          <cell r="B93" t="str">
            <v>Phoebe Daniels</v>
          </cell>
          <cell r="C93" t="str">
            <v>St Albans Athletics Club</v>
          </cell>
          <cell r="D93" t="str">
            <v>U15G</v>
          </cell>
        </row>
        <row r="94">
          <cell r="A94">
            <v>93</v>
          </cell>
          <cell r="B94" t="str">
            <v>George Hill</v>
          </cell>
          <cell r="C94" t="str">
            <v>St Albans Athletics Club</v>
          </cell>
          <cell r="D94" t="str">
            <v>U15B</v>
          </cell>
        </row>
        <row r="95">
          <cell r="A95">
            <v>94</v>
          </cell>
          <cell r="B95" t="str">
            <v>Thomas Robert Bailey</v>
          </cell>
          <cell r="C95" t="str">
            <v>St Albans Athletics Club</v>
          </cell>
          <cell r="D95" t="str">
            <v>U20M</v>
          </cell>
        </row>
        <row r="96">
          <cell r="A96">
            <v>95</v>
          </cell>
          <cell r="B96" t="str">
            <v>Sophia Pettengell</v>
          </cell>
          <cell r="C96" t="str">
            <v>The HAWCS</v>
          </cell>
          <cell r="D96" t="str">
            <v>U15G</v>
          </cell>
        </row>
        <row r="97">
          <cell r="A97">
            <v>96</v>
          </cell>
          <cell r="B97" t="str">
            <v>Madison Wright</v>
          </cell>
          <cell r="C97" t="str">
            <v>St Albans Athletics Club</v>
          </cell>
          <cell r="D97" t="str">
            <v>U15G</v>
          </cell>
        </row>
        <row r="98">
          <cell r="A98">
            <v>97</v>
          </cell>
          <cell r="B98" t="str">
            <v>Hannah Posner</v>
          </cell>
          <cell r="C98" t="str">
            <v>St Albans Athletics Club</v>
          </cell>
          <cell r="D98" t="str">
            <v>U15G</v>
          </cell>
        </row>
        <row r="99">
          <cell r="A99">
            <v>98</v>
          </cell>
          <cell r="B99" t="str">
            <v>Eloise Horn</v>
          </cell>
          <cell r="C99" t="str">
            <v>Herts Phoenix AC</v>
          </cell>
          <cell r="D99" t="str">
            <v>U15G</v>
          </cell>
        </row>
        <row r="100">
          <cell r="A100">
            <v>99</v>
          </cell>
          <cell r="B100" t="str">
            <v>Freya Uhrmacher</v>
          </cell>
          <cell r="C100" t="str">
            <v>Dacorum Athletics Club</v>
          </cell>
          <cell r="D100" t="str">
            <v>U15G</v>
          </cell>
        </row>
        <row r="101">
          <cell r="A101">
            <v>100</v>
          </cell>
          <cell r="B101" t="str">
            <v>James Ohara</v>
          </cell>
          <cell r="C101" t="str">
            <v>St Albans Athletics Club</v>
          </cell>
          <cell r="D101" t="str">
            <v>U15B</v>
          </cell>
        </row>
        <row r="102">
          <cell r="A102">
            <v>101</v>
          </cell>
          <cell r="B102" t="str">
            <v>Isabella Marcy Spice</v>
          </cell>
          <cell r="C102" t="str">
            <v>Dacorum Athletics Club</v>
          </cell>
          <cell r="D102" t="str">
            <v>U17W</v>
          </cell>
        </row>
        <row r="103">
          <cell r="A103">
            <v>102</v>
          </cell>
          <cell r="B103" t="str">
            <v>Abigail Tonge</v>
          </cell>
          <cell r="C103" t="str">
            <v>Stevenage &amp; North Herts AC</v>
          </cell>
          <cell r="D103" t="str">
            <v>U17W</v>
          </cell>
        </row>
        <row r="104">
          <cell r="A104">
            <v>103</v>
          </cell>
          <cell r="B104" t="str">
            <v>Daisy-Rai Williams</v>
          </cell>
          <cell r="C104" t="str">
            <v>Dacorum Athletics Club</v>
          </cell>
          <cell r="D104" t="str">
            <v>U17W</v>
          </cell>
        </row>
        <row r="105">
          <cell r="A105">
            <v>104</v>
          </cell>
          <cell r="B105" t="str">
            <v>William Richard Donald Wood</v>
          </cell>
          <cell r="C105" t="str">
            <v>Watford Harriers</v>
          </cell>
          <cell r="D105" t="str">
            <v>U17M</v>
          </cell>
        </row>
        <row r="106">
          <cell r="A106">
            <v>105</v>
          </cell>
          <cell r="B106" t="str">
            <v>Ethan Ogilvie</v>
          </cell>
          <cell r="C106" t="str">
            <v>Dacorum Athletics Club</v>
          </cell>
          <cell r="D106" t="str">
            <v>U17M</v>
          </cell>
        </row>
        <row r="107">
          <cell r="A107">
            <v>106</v>
          </cell>
          <cell r="B107" t="str">
            <v>Harry Chapman</v>
          </cell>
          <cell r="C107" t="str">
            <v>Dacorum Athletics Club</v>
          </cell>
          <cell r="D107" t="str">
            <v>U17M</v>
          </cell>
        </row>
        <row r="108">
          <cell r="A108">
            <v>107</v>
          </cell>
          <cell r="B108" t="str">
            <v>Zach Dylan Abbott</v>
          </cell>
          <cell r="C108" t="str">
            <v>Dacorum Athletics Club</v>
          </cell>
          <cell r="D108" t="str">
            <v>U17M</v>
          </cell>
        </row>
        <row r="109">
          <cell r="A109">
            <v>108</v>
          </cell>
          <cell r="B109" t="str">
            <v>Phoebe Peacock</v>
          </cell>
          <cell r="C109" t="str">
            <v>Dacorum Athletics Club</v>
          </cell>
          <cell r="D109" t="str">
            <v>U20W</v>
          </cell>
        </row>
        <row r="110">
          <cell r="A110">
            <v>109</v>
          </cell>
          <cell r="B110" t="str">
            <v>Ben Emms</v>
          </cell>
          <cell r="C110" t="str">
            <v>The HAWCS</v>
          </cell>
          <cell r="D110" t="str">
            <v>U20M</v>
          </cell>
        </row>
        <row r="111">
          <cell r="A111">
            <v>110</v>
          </cell>
          <cell r="B111" t="str">
            <v>Stephanie Hammond</v>
          </cell>
          <cell r="C111" t="str">
            <v>Dacorum Athletics Club</v>
          </cell>
          <cell r="D111" t="str">
            <v>U15G</v>
          </cell>
        </row>
        <row r="112">
          <cell r="A112">
            <v>111</v>
          </cell>
          <cell r="B112" t="str">
            <v>Abigail Martin</v>
          </cell>
          <cell r="C112" t="str">
            <v>The HAWCS</v>
          </cell>
          <cell r="D112" t="str">
            <v>U17W</v>
          </cell>
        </row>
        <row r="113">
          <cell r="A113">
            <v>112</v>
          </cell>
          <cell r="B113" t="str">
            <v>Rosie Bentley</v>
          </cell>
          <cell r="C113" t="str">
            <v>The HAWCS</v>
          </cell>
          <cell r="D113" t="str">
            <v>U17W</v>
          </cell>
        </row>
        <row r="114">
          <cell r="A114">
            <v>113</v>
          </cell>
          <cell r="B114" t="str">
            <v>Erin Russell</v>
          </cell>
          <cell r="C114" t="str">
            <v>St Albans Athletics Club</v>
          </cell>
          <cell r="D114" t="str">
            <v>U17W</v>
          </cell>
        </row>
        <row r="115">
          <cell r="A115">
            <v>114</v>
          </cell>
          <cell r="B115" t="str">
            <v>Phoebe Belle Molnar</v>
          </cell>
          <cell r="C115" t="str">
            <v>Dacorum Athletics Club</v>
          </cell>
          <cell r="D115" t="str">
            <v>U17W</v>
          </cell>
        </row>
        <row r="116">
          <cell r="A116">
            <v>115</v>
          </cell>
          <cell r="B116" t="str">
            <v>Alexander Gooden-Devesa</v>
          </cell>
          <cell r="C116" t="str">
            <v>St Albans Athletics Club</v>
          </cell>
          <cell r="D116" t="str">
            <v>U17M</v>
          </cell>
        </row>
        <row r="117">
          <cell r="A117">
            <v>116</v>
          </cell>
          <cell r="B117" t="str">
            <v>Peter Bansaghi</v>
          </cell>
          <cell r="C117" t="str">
            <v>St Albans Athletics Club</v>
          </cell>
          <cell r="D117" t="str">
            <v>U17M</v>
          </cell>
        </row>
        <row r="118">
          <cell r="A118">
            <v>117</v>
          </cell>
          <cell r="B118" t="str">
            <v>Dahlia Corp</v>
          </cell>
          <cell r="C118" t="str">
            <v>Dacorum Athletics Club</v>
          </cell>
          <cell r="D118" t="str">
            <v>U20W</v>
          </cell>
        </row>
        <row r="119">
          <cell r="A119">
            <v>118</v>
          </cell>
          <cell r="B119" t="str">
            <v>Rebecca Wheeler-Henry</v>
          </cell>
          <cell r="C119" t="str">
            <v>Shaftesbury Barnet Harriers</v>
          </cell>
          <cell r="D119" t="str">
            <v>SW</v>
          </cell>
        </row>
        <row r="120">
          <cell r="A120">
            <v>119</v>
          </cell>
          <cell r="B120" t="str">
            <v>Thomas Cleveland</v>
          </cell>
          <cell r="C120" t="str">
            <v>Dacorum Athletics Club</v>
          </cell>
          <cell r="D120" t="str">
            <v>U15B</v>
          </cell>
        </row>
        <row r="121">
          <cell r="A121">
            <v>120</v>
          </cell>
          <cell r="B121" t="str">
            <v>Noah van den Bergh</v>
          </cell>
          <cell r="C121" t="str">
            <v>Shaftesbury Barnet Harriers</v>
          </cell>
          <cell r="D121" t="str">
            <v>U15B</v>
          </cell>
        </row>
        <row r="122">
          <cell r="A122">
            <v>121</v>
          </cell>
          <cell r="B122" t="str">
            <v>Evan Lewis Roberts</v>
          </cell>
          <cell r="C122" t="str">
            <v>Dacorum Athletics Club</v>
          </cell>
          <cell r="D122" t="str">
            <v>U15B</v>
          </cell>
        </row>
        <row r="123">
          <cell r="A123">
            <v>122</v>
          </cell>
          <cell r="B123" t="str">
            <v>Ramsey Jay Gill</v>
          </cell>
          <cell r="C123" t="str">
            <v>Shaftesbury Barnet Harriers</v>
          </cell>
          <cell r="D123" t="str">
            <v>U17M</v>
          </cell>
        </row>
        <row r="124">
          <cell r="A124">
            <v>123</v>
          </cell>
          <cell r="B124" t="str">
            <v>Isaac van den Bergh</v>
          </cell>
          <cell r="C124" t="str">
            <v>Shaftesbury Barnet Harriers</v>
          </cell>
          <cell r="D124" t="str">
            <v>U17M</v>
          </cell>
        </row>
        <row r="125">
          <cell r="A125">
            <v>124</v>
          </cell>
          <cell r="B125" t="str">
            <v>Lucas Robinson</v>
          </cell>
          <cell r="C125" t="str">
            <v>Stevenage &amp; North Herts AC</v>
          </cell>
          <cell r="D125" t="str">
            <v>U17M</v>
          </cell>
        </row>
        <row r="126">
          <cell r="A126">
            <v>125</v>
          </cell>
          <cell r="B126" t="str">
            <v>Issa Phillips-Pope</v>
          </cell>
          <cell r="C126" t="str">
            <v>Shaftesbury Barnet Harriers</v>
          </cell>
          <cell r="D126" t="str">
            <v>U20M</v>
          </cell>
        </row>
        <row r="127">
          <cell r="A127">
            <v>126</v>
          </cell>
          <cell r="B127" t="str">
            <v>Shannon Rapacchi</v>
          </cell>
          <cell r="C127" t="str">
            <v>Stevenage &amp; North Herts AC</v>
          </cell>
          <cell r="D127" t="str">
            <v>SW</v>
          </cell>
        </row>
        <row r="128">
          <cell r="A128">
            <v>127</v>
          </cell>
          <cell r="B128" t="str">
            <v>Sue Yeomans</v>
          </cell>
          <cell r="C128" t="str">
            <v>St Albans Athletics Club</v>
          </cell>
          <cell r="D128" t="str">
            <v>SW</v>
          </cell>
        </row>
        <row r="129">
          <cell r="A129">
            <v>128</v>
          </cell>
          <cell r="B129" t="str">
            <v>Nicholas Walker</v>
          </cell>
          <cell r="C129" t="str">
            <v>St Albans Athletics Club</v>
          </cell>
          <cell r="D129" t="str">
            <v>SM</v>
          </cell>
        </row>
        <row r="130">
          <cell r="A130">
            <v>129</v>
          </cell>
          <cell r="B130" t="str">
            <v>Bryce Thomas Breen</v>
          </cell>
          <cell r="C130" t="str">
            <v>Herts Phoenix AC</v>
          </cell>
          <cell r="D130" t="str">
            <v>SM</v>
          </cell>
        </row>
        <row r="131">
          <cell r="A131">
            <v>130</v>
          </cell>
          <cell r="B131" t="str">
            <v>Woody Robinson</v>
          </cell>
          <cell r="C131" t="str">
            <v>Herts Phoenix AC</v>
          </cell>
          <cell r="D131" t="str">
            <v>U17M</v>
          </cell>
        </row>
        <row r="132">
          <cell r="A132">
            <v>131</v>
          </cell>
          <cell r="B132" t="str">
            <v>Liam Powell</v>
          </cell>
          <cell r="C132" t="str">
            <v>St Albans Athletics Club</v>
          </cell>
          <cell r="D132" t="str">
            <v>U20M</v>
          </cell>
        </row>
        <row r="133">
          <cell r="A133">
            <v>132</v>
          </cell>
          <cell r="B133" t="str">
            <v>Rebecca Anne Owen</v>
          </cell>
          <cell r="C133" t="str">
            <v>Dacorum Athletics Club</v>
          </cell>
          <cell r="D133" t="str">
            <v>U20W</v>
          </cell>
        </row>
        <row r="134">
          <cell r="A134">
            <v>133</v>
          </cell>
          <cell r="B134" t="str">
            <v>Esme Megan O'Connell</v>
          </cell>
          <cell r="C134" t="str">
            <v>Harrow AC</v>
          </cell>
          <cell r="D134" t="str">
            <v>SW</v>
          </cell>
        </row>
        <row r="135">
          <cell r="A135">
            <v>134</v>
          </cell>
          <cell r="B135" t="str">
            <v>Simeon Beckford-Tongs</v>
          </cell>
          <cell r="C135" t="str">
            <v>St Albans Athletics Club</v>
          </cell>
          <cell r="D135" t="str">
            <v>SM</v>
          </cell>
        </row>
        <row r="136">
          <cell r="A136">
            <v>135</v>
          </cell>
          <cell r="B136" t="str">
            <v>Renee Grace West</v>
          </cell>
          <cell r="C136" t="str">
            <v>Dacorum Athletics Club</v>
          </cell>
          <cell r="D136" t="str">
            <v>U20W</v>
          </cell>
        </row>
        <row r="137">
          <cell r="A137">
            <v>136</v>
          </cell>
          <cell r="B137" t="str">
            <v>Amelie Horn</v>
          </cell>
          <cell r="C137" t="str">
            <v>Herts Phoenix AC</v>
          </cell>
          <cell r="D137" t="str">
            <v>U20W</v>
          </cell>
        </row>
        <row r="138">
          <cell r="A138">
            <v>137</v>
          </cell>
          <cell r="B138" t="str">
            <v>Isla Chitty</v>
          </cell>
          <cell r="C138" t="str">
            <v>St Albans Athletics Club</v>
          </cell>
          <cell r="D138" t="str">
            <v>U15G</v>
          </cell>
        </row>
        <row r="139">
          <cell r="A139">
            <v>138</v>
          </cell>
          <cell r="B139" t="str">
            <v>Beatriz Silveira</v>
          </cell>
          <cell r="C139" t="str">
            <v>St Albans Athletics Club</v>
          </cell>
          <cell r="D139" t="str">
            <v>U15G</v>
          </cell>
        </row>
        <row r="140">
          <cell r="A140">
            <v>139</v>
          </cell>
          <cell r="B140" t="str">
            <v>Jessica Botheras</v>
          </cell>
          <cell r="C140" t="str">
            <v>Herts Phoenix AC</v>
          </cell>
          <cell r="D140" t="str">
            <v>U15G</v>
          </cell>
        </row>
        <row r="141">
          <cell r="A141">
            <v>140</v>
          </cell>
          <cell r="B141" t="str">
            <v>Seamus Van Der Puye</v>
          </cell>
          <cell r="C141" t="str">
            <v>St Albans Athletics Club</v>
          </cell>
          <cell r="D141" t="str">
            <v>U20M</v>
          </cell>
        </row>
        <row r="142">
          <cell r="A142">
            <v>141</v>
          </cell>
          <cell r="B142" t="str">
            <v>Abigail Birch</v>
          </cell>
          <cell r="C142" t="str">
            <v>St Albans Athletics Club</v>
          </cell>
          <cell r="D142" t="str">
            <v>SW</v>
          </cell>
        </row>
        <row r="143">
          <cell r="A143">
            <v>142</v>
          </cell>
          <cell r="B143" t="str">
            <v>Louise Kelly</v>
          </cell>
          <cell r="C143" t="str">
            <v>St Albans Athletics Club</v>
          </cell>
          <cell r="D143" t="str">
            <v>SW</v>
          </cell>
        </row>
        <row r="144">
          <cell r="A144">
            <v>143</v>
          </cell>
          <cell r="B144" t="str">
            <v>Jake Curtis</v>
          </cell>
          <cell r="C144" t="str">
            <v>Dacorum Athletics Club</v>
          </cell>
          <cell r="D144" t="str">
            <v>U20M</v>
          </cell>
        </row>
        <row r="145">
          <cell r="A145">
            <v>144</v>
          </cell>
          <cell r="B145" t="str">
            <v>Benjamin David Elliott Wilson</v>
          </cell>
          <cell r="C145" t="str">
            <v>Harlow AC</v>
          </cell>
          <cell r="D145" t="str">
            <v>U15B</v>
          </cell>
        </row>
        <row r="146">
          <cell r="A146">
            <v>145</v>
          </cell>
          <cell r="B146" t="str">
            <v>Oscar Barret</v>
          </cell>
          <cell r="C146" t="str">
            <v>Dacorum Athletics Club</v>
          </cell>
          <cell r="D146" t="str">
            <v>U17M</v>
          </cell>
        </row>
        <row r="147">
          <cell r="A147">
            <v>145</v>
          </cell>
          <cell r="B147" t="str">
            <v>Oscar Barret</v>
          </cell>
          <cell r="C147" t="str">
            <v>Dacorum Athletics Club</v>
          </cell>
          <cell r="D147" t="str">
            <v>SM</v>
          </cell>
        </row>
        <row r="148">
          <cell r="A148">
            <v>146</v>
          </cell>
          <cell r="B148" t="str">
            <v>Thomas Andre Robertson</v>
          </cell>
          <cell r="C148" t="str">
            <v>Shaftesbury Barnet Harriers</v>
          </cell>
          <cell r="D148" t="str">
            <v>U17M</v>
          </cell>
        </row>
        <row r="149">
          <cell r="A149">
            <v>147</v>
          </cell>
          <cell r="B149" t="str">
            <v>Poppy Eliza O'Smotherly</v>
          </cell>
          <cell r="C149" t="str">
            <v>The HAWCS</v>
          </cell>
          <cell r="D149" t="str">
            <v>U15G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0EE0-878A-4A9C-9C4A-E2343F3A4D2A}">
  <dimension ref="A1:I653"/>
  <sheetViews>
    <sheetView tabSelected="1" topLeftCell="A33" workbookViewId="0">
      <selection activeCell="A35" sqref="A35:I58"/>
    </sheetView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1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7" x14ac:dyDescent="0.25">
      <c r="A2" s="2"/>
      <c r="B2" s="2" t="s">
        <v>2</v>
      </c>
      <c r="C2" s="4" t="s">
        <v>3</v>
      </c>
      <c r="D2" s="4" t="s">
        <v>4</v>
      </c>
      <c r="E2" s="2">
        <v>2008</v>
      </c>
      <c r="F2" s="5">
        <v>7.08</v>
      </c>
      <c r="G2" s="2"/>
    </row>
    <row r="3" spans="1:7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/>
      <c r="G3" s="2"/>
    </row>
    <row r="4" spans="1:7" x14ac:dyDescent="0.25">
      <c r="A4" s="2"/>
      <c r="B4" s="2"/>
      <c r="C4" s="2" t="s">
        <v>10</v>
      </c>
      <c r="D4" s="2"/>
      <c r="E4" s="2"/>
      <c r="F4" s="2"/>
      <c r="G4" s="2"/>
    </row>
    <row r="5" spans="1:7" x14ac:dyDescent="0.25">
      <c r="A5" s="2" t="s">
        <v>11</v>
      </c>
      <c r="B5" s="2"/>
      <c r="C5" s="2" t="s">
        <v>11</v>
      </c>
      <c r="D5" s="2" t="s">
        <v>11</v>
      </c>
      <c r="E5" s="5"/>
      <c r="F5" s="2"/>
      <c r="G5" s="2"/>
    </row>
    <row r="6" spans="1:7" x14ac:dyDescent="0.25">
      <c r="A6" s="1" t="s">
        <v>12</v>
      </c>
      <c r="B6" s="2"/>
      <c r="C6" s="2"/>
      <c r="D6" s="2" t="s">
        <v>13</v>
      </c>
      <c r="E6" s="2"/>
      <c r="F6" s="2"/>
      <c r="G6" s="2"/>
    </row>
    <row r="7" spans="1:7" x14ac:dyDescent="0.25">
      <c r="A7" s="2"/>
      <c r="B7" s="2" t="s">
        <v>2</v>
      </c>
      <c r="C7" s="4" t="s">
        <v>14</v>
      </c>
      <c r="D7" s="4" t="s">
        <v>15</v>
      </c>
      <c r="E7" s="2">
        <v>2011</v>
      </c>
      <c r="F7" s="5">
        <v>22.04</v>
      </c>
      <c r="G7" s="2"/>
    </row>
    <row r="8" spans="1:7" x14ac:dyDescent="0.25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/>
      <c r="G8" s="2"/>
    </row>
    <row r="9" spans="1:7" x14ac:dyDescent="0.25">
      <c r="A9" s="2">
        <v>1</v>
      </c>
      <c r="B9" s="2">
        <v>65</v>
      </c>
      <c r="C9" s="2" t="s">
        <v>32</v>
      </c>
      <c r="D9" s="2" t="s">
        <v>33</v>
      </c>
      <c r="E9" s="2">
        <v>29.02</v>
      </c>
      <c r="F9" s="2"/>
      <c r="G9" s="2"/>
    </row>
    <row r="10" spans="1:7" x14ac:dyDescent="0.25">
      <c r="A10" s="2" t="s">
        <v>11</v>
      </c>
      <c r="B10" s="2"/>
      <c r="C10" s="2" t="s">
        <v>11</v>
      </c>
      <c r="D10" s="2" t="s">
        <v>11</v>
      </c>
      <c r="E10" s="5"/>
      <c r="F10" s="2"/>
      <c r="G10" s="2"/>
    </row>
    <row r="11" spans="1:7" x14ac:dyDescent="0.25">
      <c r="A11" s="1" t="s">
        <v>16</v>
      </c>
      <c r="B11" s="2"/>
      <c r="C11" s="2"/>
      <c r="D11" s="2" t="s">
        <v>1</v>
      </c>
      <c r="E11" s="2"/>
      <c r="F11" s="2"/>
      <c r="G11" s="2"/>
    </row>
    <row r="12" spans="1:7" ht="16.5" customHeight="1" x14ac:dyDescent="0.25">
      <c r="A12" s="2"/>
      <c r="B12" s="2" t="s">
        <v>2</v>
      </c>
      <c r="C12" s="4" t="s">
        <v>17</v>
      </c>
      <c r="D12" s="4" t="s">
        <v>18</v>
      </c>
      <c r="E12" s="2">
        <v>2011</v>
      </c>
      <c r="F12" s="5">
        <v>49.1</v>
      </c>
      <c r="G12" s="2"/>
    </row>
    <row r="13" spans="1:7" x14ac:dyDescent="0.25">
      <c r="A13" s="2"/>
      <c r="B13" s="2"/>
      <c r="C13" s="2" t="s">
        <v>19</v>
      </c>
      <c r="D13" s="2"/>
      <c r="E13" s="2"/>
      <c r="F13" s="2"/>
      <c r="G13" s="2"/>
    </row>
    <row r="14" spans="1:7" x14ac:dyDescent="0.25">
      <c r="A14" s="2" t="s">
        <v>11</v>
      </c>
      <c r="B14" s="2"/>
      <c r="C14" s="2" t="s">
        <v>11</v>
      </c>
      <c r="D14" s="2" t="s">
        <v>11</v>
      </c>
      <c r="E14" s="5"/>
      <c r="F14" s="2"/>
      <c r="G14" s="2"/>
    </row>
    <row r="15" spans="1:7" x14ac:dyDescent="0.25">
      <c r="A15" s="1" t="s">
        <v>20</v>
      </c>
      <c r="B15" s="2"/>
      <c r="C15" s="2"/>
      <c r="D15" s="2" t="s">
        <v>13</v>
      </c>
      <c r="E15" s="2"/>
      <c r="F15" s="2"/>
      <c r="G15" s="2"/>
    </row>
    <row r="16" spans="1:7" x14ac:dyDescent="0.25">
      <c r="A16" s="2"/>
      <c r="B16" s="2" t="s">
        <v>2</v>
      </c>
      <c r="C16" s="4" t="s">
        <v>21</v>
      </c>
      <c r="D16" s="4" t="s">
        <v>22</v>
      </c>
      <c r="E16" s="2">
        <v>2017</v>
      </c>
      <c r="F16" s="6" t="s">
        <v>23</v>
      </c>
      <c r="G16" s="2"/>
    </row>
    <row r="17" spans="1:7" x14ac:dyDescent="0.25">
      <c r="A17" s="2" t="s">
        <v>5</v>
      </c>
      <c r="B17" s="2" t="s">
        <v>6</v>
      </c>
      <c r="C17" s="2" t="s">
        <v>7</v>
      </c>
      <c r="D17" s="2" t="s">
        <v>8</v>
      </c>
      <c r="E17" s="2" t="s">
        <v>9</v>
      </c>
      <c r="F17" s="2"/>
      <c r="G17" s="2"/>
    </row>
    <row r="18" spans="1:7" x14ac:dyDescent="0.25">
      <c r="A18" s="2">
        <v>1</v>
      </c>
      <c r="B18" s="2">
        <v>90</v>
      </c>
      <c r="C18" s="2" t="s">
        <v>34</v>
      </c>
      <c r="D18" s="2" t="s">
        <v>35</v>
      </c>
      <c r="E18" s="2" t="s">
        <v>24</v>
      </c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1" t="s">
        <v>25</v>
      </c>
      <c r="B20" s="2"/>
      <c r="C20" s="2"/>
      <c r="D20" s="2" t="s">
        <v>1</v>
      </c>
      <c r="E20" s="2"/>
      <c r="F20" s="2"/>
      <c r="G20" s="2"/>
    </row>
    <row r="21" spans="1:7" x14ac:dyDescent="0.25">
      <c r="A21" s="2"/>
      <c r="B21" s="2" t="s">
        <v>2</v>
      </c>
      <c r="C21" s="4" t="s">
        <v>21</v>
      </c>
      <c r="D21" s="4" t="s">
        <v>22</v>
      </c>
      <c r="E21" s="7" t="s">
        <v>26</v>
      </c>
      <c r="F21" s="6" t="s">
        <v>27</v>
      </c>
      <c r="G21" s="2"/>
    </row>
    <row r="22" spans="1:7" x14ac:dyDescent="0.25">
      <c r="A22" s="2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/>
      <c r="G22" s="2"/>
    </row>
    <row r="23" spans="1:7" x14ac:dyDescent="0.25">
      <c r="A23" s="2"/>
      <c r="B23" s="2"/>
      <c r="C23" s="2" t="s">
        <v>10</v>
      </c>
      <c r="D23" s="2"/>
      <c r="E23" s="8"/>
      <c r="F23" s="2"/>
      <c r="G23" s="2"/>
    </row>
    <row r="24" spans="1:7" x14ac:dyDescent="0.25">
      <c r="A24" s="2"/>
      <c r="B24" s="2"/>
      <c r="C24" s="2"/>
      <c r="D24" s="2"/>
      <c r="E24" s="8"/>
      <c r="F24" s="2"/>
      <c r="G24" s="2"/>
    </row>
    <row r="25" spans="1:7" x14ac:dyDescent="0.25">
      <c r="A25" s="1" t="s">
        <v>28</v>
      </c>
      <c r="B25" s="2"/>
      <c r="C25" s="2"/>
      <c r="D25" s="2" t="s">
        <v>13</v>
      </c>
      <c r="E25" s="2"/>
      <c r="F25" s="2"/>
      <c r="G25" s="2"/>
    </row>
    <row r="26" spans="1:7" x14ac:dyDescent="0.25">
      <c r="A26" s="2"/>
      <c r="B26" s="2" t="s">
        <v>2</v>
      </c>
      <c r="C26" s="9" t="s">
        <v>29</v>
      </c>
      <c r="D26" s="9" t="s">
        <v>4</v>
      </c>
      <c r="E26" s="2">
        <v>2009</v>
      </c>
      <c r="F26" s="2">
        <v>8.48</v>
      </c>
      <c r="G26" s="2"/>
    </row>
    <row r="27" spans="1:7" x14ac:dyDescent="0.25">
      <c r="A27" s="2" t="s">
        <v>5</v>
      </c>
      <c r="B27" s="2" t="s">
        <v>6</v>
      </c>
      <c r="C27" s="2" t="s">
        <v>7</v>
      </c>
      <c r="D27" s="2" t="s">
        <v>8</v>
      </c>
      <c r="E27" s="2" t="s">
        <v>9</v>
      </c>
      <c r="F27" s="2"/>
      <c r="G27" s="2"/>
    </row>
    <row r="28" spans="1:7" x14ac:dyDescent="0.25">
      <c r="A28" s="2"/>
      <c r="B28" s="2"/>
      <c r="C28" s="2" t="s">
        <v>19</v>
      </c>
      <c r="D28" s="2"/>
      <c r="E28" s="5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1" t="s">
        <v>30</v>
      </c>
      <c r="B30" s="2"/>
      <c r="C30" s="2"/>
      <c r="D30" s="2" t="s">
        <v>13</v>
      </c>
      <c r="E30" s="2"/>
      <c r="F30" s="2"/>
      <c r="G30" s="2"/>
    </row>
    <row r="31" spans="1:7" x14ac:dyDescent="0.25">
      <c r="A31" s="2"/>
      <c r="B31" s="2" t="s">
        <v>2</v>
      </c>
      <c r="C31" s="2" t="s">
        <v>31</v>
      </c>
      <c r="D31" s="2"/>
      <c r="E31" s="2"/>
      <c r="F31" s="2"/>
      <c r="G31" s="2"/>
    </row>
    <row r="32" spans="1:7" x14ac:dyDescent="0.25">
      <c r="A32" s="2" t="s">
        <v>5</v>
      </c>
      <c r="B32" s="2" t="s">
        <v>6</v>
      </c>
      <c r="C32" s="2" t="s">
        <v>7</v>
      </c>
      <c r="D32" s="2" t="s">
        <v>8</v>
      </c>
      <c r="E32" s="2" t="s">
        <v>9</v>
      </c>
      <c r="F32" s="2"/>
      <c r="G32" s="2"/>
    </row>
    <row r="33" spans="1:9" x14ac:dyDescent="0.25">
      <c r="A33" s="2"/>
      <c r="B33" s="2"/>
      <c r="C33" s="2" t="s">
        <v>19</v>
      </c>
      <c r="D33" s="2"/>
      <c r="E33" s="5"/>
      <c r="F33" s="2"/>
      <c r="G33" s="2"/>
    </row>
    <row r="34" spans="1:9" x14ac:dyDescent="0.25">
      <c r="A34" s="2"/>
      <c r="B34" s="2"/>
      <c r="C34" s="2"/>
      <c r="D34" s="2"/>
      <c r="E34" s="5"/>
      <c r="F34" s="2"/>
      <c r="G34" s="2"/>
    </row>
    <row r="35" spans="1:9" x14ac:dyDescent="0.25">
      <c r="A35" s="10" t="s">
        <v>36</v>
      </c>
      <c r="B35"/>
      <c r="C35"/>
      <c r="D35" t="s">
        <v>13</v>
      </c>
      <c r="E35"/>
      <c r="F35"/>
      <c r="G35"/>
      <c r="H35" s="11"/>
      <c r="I35" s="11"/>
    </row>
    <row r="36" spans="1:9" x14ac:dyDescent="0.25">
      <c r="A36" s="11"/>
      <c r="B36" s="11" t="s">
        <v>2</v>
      </c>
      <c r="C36" s="4" t="s">
        <v>37</v>
      </c>
      <c r="D36" s="11" t="s">
        <v>38</v>
      </c>
      <c r="E36" s="11">
        <v>2016</v>
      </c>
      <c r="F36" s="12">
        <v>1.95</v>
      </c>
      <c r="G36" s="11"/>
      <c r="H36" s="11"/>
      <c r="I36" s="11"/>
    </row>
    <row r="37" spans="1:9" x14ac:dyDescent="0.25">
      <c r="A37" s="11" t="s">
        <v>5</v>
      </c>
      <c r="B37" s="11" t="s">
        <v>6</v>
      </c>
      <c r="C37" s="11" t="s">
        <v>7</v>
      </c>
      <c r="D37" s="11" t="s">
        <v>8</v>
      </c>
      <c r="E37" s="11" t="s">
        <v>9</v>
      </c>
      <c r="F37" s="11"/>
      <c r="G37" s="11" t="s">
        <v>39</v>
      </c>
      <c r="H37" s="11"/>
      <c r="I37" s="11"/>
    </row>
    <row r="38" spans="1:9" x14ac:dyDescent="0.25">
      <c r="A38" s="11"/>
      <c r="B38" s="11"/>
      <c r="C38" s="13" t="s">
        <v>19</v>
      </c>
      <c r="D38" s="13"/>
      <c r="E38" s="14"/>
      <c r="F38" s="11"/>
      <c r="G38" s="11"/>
      <c r="H38" s="11"/>
      <c r="I38" s="11"/>
    </row>
    <row r="39" spans="1:9" x14ac:dyDescent="0.25">
      <c r="A39" s="11"/>
      <c r="B39" s="11"/>
      <c r="C39" s="13"/>
      <c r="D39" s="13"/>
      <c r="E39" s="14"/>
      <c r="F39" s="11"/>
      <c r="G39" s="11"/>
      <c r="H39" s="11"/>
      <c r="I39" s="11"/>
    </row>
    <row r="40" spans="1:9" x14ac:dyDescent="0.25">
      <c r="A40" s="10" t="s">
        <v>40</v>
      </c>
      <c r="B40" s="11"/>
      <c r="C40" s="13"/>
      <c r="D40" s="13" t="s">
        <v>1</v>
      </c>
      <c r="E40" s="14"/>
      <c r="F40" s="11"/>
      <c r="G40" s="11"/>
      <c r="H40" s="11"/>
      <c r="I40" s="11"/>
    </row>
    <row r="41" spans="1:9" x14ac:dyDescent="0.25">
      <c r="A41" s="11"/>
      <c r="B41" s="11" t="s">
        <v>2</v>
      </c>
      <c r="C41" s="13" t="s">
        <v>41</v>
      </c>
      <c r="D41" s="13" t="s">
        <v>42</v>
      </c>
      <c r="E41" s="15">
        <v>2020</v>
      </c>
      <c r="F41" s="12">
        <v>4.0999999999999996</v>
      </c>
      <c r="G41" s="11"/>
      <c r="H41" s="11"/>
      <c r="I41" s="11"/>
    </row>
    <row r="42" spans="1:9" x14ac:dyDescent="0.25">
      <c r="A42" s="11" t="s">
        <v>5</v>
      </c>
      <c r="B42" s="11" t="s">
        <v>6</v>
      </c>
      <c r="C42" s="11" t="s">
        <v>7</v>
      </c>
      <c r="D42" s="11" t="s">
        <v>8</v>
      </c>
      <c r="E42" s="11" t="s">
        <v>9</v>
      </c>
      <c r="F42" s="11"/>
      <c r="G42" s="11" t="s">
        <v>39</v>
      </c>
      <c r="H42" s="11"/>
      <c r="I42" s="11"/>
    </row>
    <row r="43" spans="1:9" x14ac:dyDescent="0.25">
      <c r="A43" s="16">
        <v>1</v>
      </c>
      <c r="B43" s="16">
        <v>129</v>
      </c>
      <c r="C43" s="17" t="str">
        <f>IF(VLOOKUP($B43,[1]All!$A$2:$D$498,4,FALSE)="SM",VLOOKUP($B43,[1]All!$A$2:$D$498,2,FALSE),"Wrong Age group")</f>
        <v>Bryce Thomas Breen</v>
      </c>
      <c r="D43" s="17" t="str">
        <f>VLOOKUP($B43,[1]All!$A$2:$C$496,3,FALSE)</f>
        <v>Herts Phoenix AC</v>
      </c>
      <c r="E43" s="18">
        <v>4.7</v>
      </c>
      <c r="F43" s="19"/>
      <c r="G43" s="19" t="s">
        <v>43</v>
      </c>
      <c r="H43" s="19"/>
      <c r="I43" s="19"/>
    </row>
    <row r="44" spans="1:9" x14ac:dyDescent="0.25">
      <c r="A44" s="11"/>
      <c r="B44" s="11"/>
      <c r="C44" s="13"/>
      <c r="D44" s="13"/>
      <c r="E44" s="11"/>
      <c r="F44" s="11"/>
      <c r="G44" s="11"/>
      <c r="H44" s="11"/>
      <c r="I44" s="11"/>
    </row>
    <row r="45" spans="1:9" x14ac:dyDescent="0.25">
      <c r="A45" s="20" t="s">
        <v>44</v>
      </c>
      <c r="B45" s="21"/>
      <c r="C45" s="13"/>
      <c r="D45" s="13" t="s">
        <v>13</v>
      </c>
      <c r="E45" s="14"/>
      <c r="F45" s="14"/>
      <c r="G45" s="14"/>
      <c r="H45" s="12"/>
      <c r="I45" s="12"/>
    </row>
    <row r="46" spans="1:9" x14ac:dyDescent="0.25">
      <c r="A46" s="13"/>
      <c r="B46" s="13" t="s">
        <v>2</v>
      </c>
      <c r="C46" s="4" t="s">
        <v>37</v>
      </c>
      <c r="D46" s="4" t="s">
        <v>38</v>
      </c>
      <c r="E46" s="13">
        <v>2010</v>
      </c>
      <c r="F46" s="14">
        <v>5.97</v>
      </c>
      <c r="G46" s="13"/>
      <c r="H46" s="11"/>
      <c r="I46" s="11"/>
    </row>
    <row r="47" spans="1:9" x14ac:dyDescent="0.25">
      <c r="A47" s="13" t="s">
        <v>5</v>
      </c>
      <c r="B47" s="13" t="s">
        <v>6</v>
      </c>
      <c r="C47" s="13" t="s">
        <v>7</v>
      </c>
      <c r="D47" s="13" t="s">
        <v>8</v>
      </c>
      <c r="E47" s="20" t="s">
        <v>9</v>
      </c>
      <c r="F47"/>
      <c r="G47" s="11" t="s">
        <v>39</v>
      </c>
      <c r="H47" s="11"/>
      <c r="I47" s="11"/>
    </row>
    <row r="48" spans="1:9" x14ac:dyDescent="0.25">
      <c r="A48" s="11">
        <v>1</v>
      </c>
      <c r="B48" s="11">
        <v>134</v>
      </c>
      <c r="C48" s="13" t="str">
        <f>IF(VLOOKUP($B48,[1]All!$A$2:$D$498,4,FALSE)="SM",VLOOKUP($B48,[1]All!$A$2:$D$498,2,FALSE),"Wrong Age group")</f>
        <v>Simeon Beckford-Tongs</v>
      </c>
      <c r="D48" s="13" t="str">
        <f>VLOOKUP($B48,[1]All!$A$2:$C$496,3,FALSE)</f>
        <v>St Albans Athletics Club</v>
      </c>
      <c r="E48" s="14">
        <v>4.92</v>
      </c>
      <c r="F48" s="14"/>
      <c r="G48" s="22" t="s">
        <v>45</v>
      </c>
      <c r="H48" s="23"/>
      <c r="I48" s="23"/>
    </row>
    <row r="49" spans="1:9" x14ac:dyDescent="0.25">
      <c r="A49" s="11"/>
      <c r="B49" s="11"/>
      <c r="C49" s="13"/>
      <c r="D49" s="13"/>
      <c r="E49" s="14"/>
      <c r="F49" s="14"/>
      <c r="G49" s="24"/>
      <c r="H49" s="23"/>
      <c r="I49" s="23"/>
    </row>
    <row r="50" spans="1:9" x14ac:dyDescent="0.25">
      <c r="A50" s="20" t="s">
        <v>46</v>
      </c>
      <c r="B50" s="21"/>
      <c r="C50" s="13"/>
      <c r="D50" s="13" t="s">
        <v>1</v>
      </c>
      <c r="E50" s="14"/>
      <c r="F50" s="14"/>
      <c r="G50" s="14"/>
      <c r="H50" s="12"/>
      <c r="I50" s="12"/>
    </row>
    <row r="51" spans="1:9" x14ac:dyDescent="0.25">
      <c r="A51" s="13"/>
      <c r="B51" s="13" t="s">
        <v>2</v>
      </c>
      <c r="C51" s="4" t="s">
        <v>47</v>
      </c>
      <c r="D51" s="4" t="s">
        <v>38</v>
      </c>
      <c r="E51" s="13">
        <v>2009</v>
      </c>
      <c r="F51" s="14">
        <v>12.7</v>
      </c>
      <c r="G51" s="13"/>
      <c r="H51" s="11"/>
      <c r="I51" s="11"/>
    </row>
    <row r="52" spans="1:9" x14ac:dyDescent="0.25">
      <c r="A52" s="13" t="s">
        <v>5</v>
      </c>
      <c r="B52" s="13" t="s">
        <v>6</v>
      </c>
      <c r="C52" s="13" t="s">
        <v>7</v>
      </c>
      <c r="D52" s="13" t="s">
        <v>8</v>
      </c>
      <c r="E52" s="20" t="s">
        <v>9</v>
      </c>
      <c r="F52"/>
      <c r="G52" s="11" t="s">
        <v>39</v>
      </c>
      <c r="H52" s="11"/>
      <c r="I52" s="11"/>
    </row>
    <row r="53" spans="1:9" x14ac:dyDescent="0.25">
      <c r="A53" s="13"/>
      <c r="B53" s="13"/>
      <c r="C53" s="13" t="s">
        <v>19</v>
      </c>
      <c r="D53" s="13"/>
      <c r="E53" s="14"/>
      <c r="F53" s="14"/>
      <c r="G53" s="24"/>
      <c r="H53" s="23"/>
      <c r="I53" s="23"/>
    </row>
    <row r="54" spans="1:9" x14ac:dyDescent="0.25">
      <c r="A54" s="13"/>
      <c r="B54" s="13"/>
      <c r="C54" s="13"/>
      <c r="D54" s="13"/>
      <c r="E54" s="14"/>
      <c r="F54" s="14"/>
      <c r="G54" s="24"/>
      <c r="H54" s="23"/>
      <c r="I54" s="23"/>
    </row>
    <row r="55" spans="1:9" x14ac:dyDescent="0.25">
      <c r="A55" s="20" t="s">
        <v>48</v>
      </c>
      <c r="B55" s="13"/>
      <c r="C55" s="13"/>
      <c r="D55" s="13" t="s">
        <v>13</v>
      </c>
      <c r="E55" s="14"/>
      <c r="F55" s="14"/>
      <c r="G55" s="24"/>
      <c r="H55" s="23"/>
      <c r="I55" s="23"/>
    </row>
    <row r="56" spans="1:9" x14ac:dyDescent="0.25">
      <c r="A56" s="13"/>
      <c r="B56" s="13" t="s">
        <v>2</v>
      </c>
      <c r="C56" s="13" t="s">
        <v>49</v>
      </c>
      <c r="D56" s="13" t="s">
        <v>4</v>
      </c>
      <c r="E56" s="13">
        <v>2016</v>
      </c>
      <c r="F56" s="14">
        <v>12.49</v>
      </c>
      <c r="G56" s="24"/>
      <c r="H56" s="23"/>
      <c r="I56" s="23"/>
    </row>
    <row r="57" spans="1:9" x14ac:dyDescent="0.25">
      <c r="A57" s="13" t="s">
        <v>5</v>
      </c>
      <c r="B57" s="13" t="s">
        <v>6</v>
      </c>
      <c r="C57" s="13" t="s">
        <v>7</v>
      </c>
      <c r="D57" s="13" t="s">
        <v>8</v>
      </c>
      <c r="E57" s="13" t="s">
        <v>9</v>
      </c>
      <c r="F57"/>
      <c r="G57" s="13" t="s">
        <v>39</v>
      </c>
      <c r="H57" s="11"/>
      <c r="I57" s="11"/>
    </row>
    <row r="58" spans="1:9" x14ac:dyDescent="0.25">
      <c r="A58" s="13"/>
      <c r="B58" s="13"/>
      <c r="C58" s="13" t="s">
        <v>10</v>
      </c>
      <c r="D58" s="13"/>
      <c r="E58" s="13"/>
      <c r="G58" s="14"/>
      <c r="H58" s="13"/>
      <c r="I58" s="25"/>
    </row>
    <row r="59" spans="1:9" x14ac:dyDescent="0.25">
      <c r="A59" s="2"/>
      <c r="B59" s="2"/>
      <c r="C59" s="2"/>
      <c r="D59" s="2"/>
      <c r="E59" s="2"/>
      <c r="F59" s="2"/>
      <c r="G59" s="2"/>
    </row>
    <row r="60" spans="1:9" x14ac:dyDescent="0.25">
      <c r="A60" s="2"/>
      <c r="B60" s="2"/>
      <c r="C60" s="2"/>
      <c r="D60" s="2"/>
      <c r="E60" s="2"/>
      <c r="F60" s="2"/>
      <c r="G60" s="2"/>
    </row>
    <row r="61" spans="1:9" x14ac:dyDescent="0.25">
      <c r="A61" s="2"/>
      <c r="B61" s="2"/>
      <c r="C61" s="2"/>
      <c r="D61" s="2"/>
      <c r="E61" s="2"/>
      <c r="F61" s="2"/>
      <c r="G61" s="2"/>
    </row>
    <row r="62" spans="1:9" x14ac:dyDescent="0.25">
      <c r="A62" s="2"/>
      <c r="B62" s="2"/>
      <c r="C62" s="2"/>
      <c r="D62" s="2"/>
      <c r="E62" s="2"/>
      <c r="F62" s="2"/>
      <c r="G62" s="2"/>
    </row>
    <row r="63" spans="1:9" x14ac:dyDescent="0.25">
      <c r="A63" s="2"/>
      <c r="B63" s="2"/>
      <c r="C63" s="2"/>
      <c r="D63" s="2"/>
      <c r="E63" s="2"/>
      <c r="F63" s="2"/>
      <c r="G63" s="2"/>
    </row>
    <row r="64" spans="1:9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</row>
    <row r="643" spans="1:7" x14ac:dyDescent="0.25">
      <c r="A643" s="2"/>
      <c r="B643" s="2"/>
      <c r="C643" s="2"/>
      <c r="D643" s="2"/>
      <c r="E643" s="2"/>
      <c r="F643" s="2"/>
    </row>
    <row r="644" spans="1:7" x14ac:dyDescent="0.25">
      <c r="A644" s="2"/>
      <c r="B644" s="2"/>
      <c r="C644" s="2"/>
      <c r="D644" s="2"/>
      <c r="E644" s="2"/>
      <c r="F644" s="2"/>
    </row>
    <row r="645" spans="1:7" x14ac:dyDescent="0.25">
      <c r="A645" s="2"/>
      <c r="B645" s="2"/>
      <c r="C645" s="2"/>
      <c r="D645" s="2"/>
      <c r="E645" s="2"/>
      <c r="F645" s="2"/>
    </row>
    <row r="646" spans="1:7" x14ac:dyDescent="0.25">
      <c r="A646" s="2"/>
      <c r="B646" s="2"/>
      <c r="C646" s="2"/>
      <c r="D646" s="2"/>
      <c r="E646" s="2"/>
      <c r="F646" s="2"/>
    </row>
    <row r="647" spans="1:7" x14ac:dyDescent="0.25">
      <c r="A647" s="2"/>
      <c r="B647" s="2"/>
      <c r="C647" s="2"/>
      <c r="D647" s="2"/>
      <c r="E647" s="2"/>
      <c r="F647" s="2"/>
    </row>
    <row r="648" spans="1:7" x14ac:dyDescent="0.25">
      <c r="A648" s="2"/>
      <c r="B648" s="2"/>
      <c r="C648" s="2"/>
      <c r="D648" s="2"/>
      <c r="E648" s="2"/>
      <c r="F648" s="2"/>
    </row>
    <row r="649" spans="1:7" x14ac:dyDescent="0.25">
      <c r="A649" s="2"/>
      <c r="B649" s="2"/>
      <c r="C649" s="2"/>
      <c r="D649" s="2"/>
      <c r="E649" s="2"/>
      <c r="F649" s="2"/>
    </row>
    <row r="650" spans="1:7" x14ac:dyDescent="0.25">
      <c r="A650" s="2"/>
      <c r="B650" s="2"/>
      <c r="C650" s="2"/>
      <c r="D650" s="2"/>
      <c r="E650" s="2"/>
      <c r="F650" s="2"/>
    </row>
    <row r="651" spans="1:7" x14ac:dyDescent="0.25">
      <c r="A651" s="2"/>
      <c r="B651" s="2"/>
      <c r="C651" s="2"/>
      <c r="D651" s="2"/>
      <c r="E651" s="2"/>
      <c r="F651" s="2"/>
    </row>
    <row r="652" spans="1:7" x14ac:dyDescent="0.25">
      <c r="A652" s="2"/>
      <c r="B652" s="2"/>
      <c r="C652" s="2"/>
      <c r="D652" s="2"/>
      <c r="E652" s="2"/>
      <c r="F652" s="2"/>
    </row>
    <row r="653" spans="1:7" x14ac:dyDescent="0.25">
      <c r="A653" s="2"/>
      <c r="B653" s="2"/>
      <c r="C653" s="2"/>
      <c r="D653" s="2"/>
      <c r="E653" s="2"/>
      <c r="F653" s="2"/>
    </row>
  </sheetData>
  <conditionalFormatting sqref="C1:C34 C59:C1048576">
    <cfRule type="containsText" dxfId="4" priority="9" operator="containsText" text="Wrong Age group">
      <formula>NOT(ISERROR(SEARCH("Wrong Age group",C1)))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38">
    <cfRule type="containsText" dxfId="3" priority="3" operator="containsText" text="Wrong Age group">
      <formula>NOT(ISERROR(SEARCH("Wrong Age group",C38)))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43">
    <cfRule type="containsText" dxfId="2" priority="7" operator="containsText" text="Wrong Age group">
      <formula>NOT(ISERROR(SEARCH("Wrong Age group",C43)))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48:C49">
    <cfRule type="containsText" dxfId="1" priority="5" operator="containsText" text="Wrong Age group">
      <formula>NOT(ISERROR(SEARCH("Wrong Age group",C48)))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58">
    <cfRule type="containsText" dxfId="0" priority="1" operator="containsText" text="Wrong Age group">
      <formula>NOT(ISERROR(SEARCH("Wrong Age group",C58)))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2025-03-18T09:15:38Z</dcterms:created>
  <dcterms:modified xsi:type="dcterms:W3CDTF">2025-03-18T09:19:16Z</dcterms:modified>
</cp:coreProperties>
</file>